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ono\Documents\Kraj\KP\"/>
    </mc:Choice>
  </mc:AlternateContent>
  <xr:revisionPtr revIDLastSave="0" documentId="13_ncr:1_{63D5289C-F9B8-40A7-AB3E-4C0893D43CC9}" xr6:coauthVersionLast="47" xr6:coauthVersionMax="47" xr10:uidLastSave="{00000000-0000-0000-0000-000000000000}"/>
  <bookViews>
    <workbookView xWindow="-108" yWindow="-108" windowWidth="23256" windowHeight="12456" xr2:uid="{0817BADE-45BA-4256-A73F-BB7F49B4FFD3}"/>
  </bookViews>
  <sheets>
    <sheet name="Kategorie" sheetId="1" r:id="rId1"/>
    <sheet name="Oddíly" sheetId="3" r:id="rId2"/>
    <sheet name="pořadí " sheetId="5" r:id="rId3"/>
    <sheet name="Lis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6" i="3" l="1"/>
  <c r="H246" i="3"/>
  <c r="I271" i="3"/>
  <c r="I244" i="3"/>
  <c r="I216" i="3"/>
  <c r="I211" i="3"/>
  <c r="I203" i="3"/>
  <c r="I189" i="3"/>
  <c r="I167" i="3"/>
  <c r="I149" i="3"/>
  <c r="I141" i="3"/>
  <c r="I129" i="3"/>
  <c r="I122" i="3"/>
  <c r="I110" i="3"/>
  <c r="I100" i="3"/>
  <c r="I70" i="3"/>
  <c r="I52" i="3"/>
  <c r="I50" i="3"/>
  <c r="I37" i="3"/>
  <c r="I30" i="3"/>
  <c r="I26" i="3"/>
  <c r="I3" i="3"/>
  <c r="H291" i="1"/>
  <c r="I291" i="1" s="1"/>
  <c r="H290" i="1"/>
  <c r="I290" i="1" s="1"/>
  <c r="H289" i="1"/>
  <c r="I289" i="1" s="1"/>
  <c r="H288" i="1"/>
  <c r="I288" i="1" s="1"/>
  <c r="H287" i="1"/>
  <c r="I287" i="1" s="1"/>
  <c r="H155" i="3"/>
  <c r="I155" i="3" s="1"/>
  <c r="H245" i="3"/>
  <c r="I245" i="3" s="1"/>
  <c r="H227" i="3"/>
  <c r="I227" i="3" s="1"/>
  <c r="H294" i="3"/>
  <c r="I294" i="3" s="1"/>
  <c r="H53" i="3"/>
  <c r="I53" i="3" s="1"/>
  <c r="H263" i="3"/>
  <c r="I263" i="3" s="1"/>
  <c r="H231" i="3"/>
  <c r="I231" i="3" s="1"/>
  <c r="H247" i="3"/>
  <c r="I247" i="3" s="1"/>
  <c r="H107" i="3"/>
  <c r="I107" i="3" s="1"/>
  <c r="H66" i="3"/>
  <c r="I66" i="3" s="1"/>
  <c r="H44" i="3"/>
  <c r="I44" i="3" s="1"/>
  <c r="H156" i="3"/>
  <c r="I156" i="3" s="1"/>
  <c r="H55" i="3"/>
  <c r="I55" i="3" s="1"/>
  <c r="H75" i="3"/>
  <c r="I75" i="3" s="1"/>
  <c r="H54" i="3"/>
  <c r="I54" i="3" s="1"/>
  <c r="H253" i="3"/>
  <c r="I253" i="3" s="1"/>
  <c r="H287" i="3"/>
  <c r="I287" i="3" s="1"/>
  <c r="H115" i="3"/>
  <c r="I115" i="3" s="1"/>
  <c r="H252" i="3"/>
  <c r="I252" i="3" s="1"/>
  <c r="H261" i="3"/>
  <c r="I261" i="3" s="1"/>
  <c r="H58" i="3"/>
  <c r="I58" i="3" s="1"/>
  <c r="H25" i="3"/>
  <c r="I25" i="3" s="1"/>
  <c r="H24" i="3"/>
  <c r="I24" i="3" s="1"/>
  <c r="H140" i="3"/>
  <c r="I140" i="3" s="1"/>
  <c r="H224" i="3"/>
  <c r="I224" i="3" s="1"/>
  <c r="H262" i="3"/>
  <c r="I262" i="3" s="1"/>
  <c r="H74" i="3"/>
  <c r="I74" i="3" s="1"/>
  <c r="H23" i="3"/>
  <c r="I23" i="3" s="1"/>
  <c r="H311" i="3"/>
  <c r="I311" i="3" s="1"/>
  <c r="H43" i="3"/>
  <c r="I43" i="3" s="1"/>
  <c r="H293" i="3"/>
  <c r="I293" i="3" s="1"/>
  <c r="H242" i="3"/>
  <c r="I242" i="3" s="1"/>
  <c r="H134" i="3"/>
  <c r="I134" i="3" s="1"/>
  <c r="H144" i="3"/>
  <c r="I144" i="3" s="1"/>
  <c r="H251" i="3"/>
  <c r="I251" i="3" s="1"/>
  <c r="H270" i="3"/>
  <c r="I270" i="3" s="1"/>
  <c r="H46" i="3"/>
  <c r="I46" i="3" s="1"/>
  <c r="H260" i="3"/>
  <c r="I260" i="3" s="1"/>
  <c r="H131" i="3"/>
  <c r="I131" i="3" s="1"/>
  <c r="H99" i="3"/>
  <c r="I99" i="3" s="1"/>
  <c r="H65" i="3"/>
  <c r="I65" i="3" s="1"/>
  <c r="H284" i="3"/>
  <c r="I284" i="3" s="1"/>
  <c r="H278" i="3"/>
  <c r="I278" i="3" s="1"/>
  <c r="H221" i="3"/>
  <c r="I221" i="3" s="1"/>
  <c r="H22" i="3"/>
  <c r="I22" i="3" s="1"/>
  <c r="H310" i="3"/>
  <c r="I310" i="3" s="1"/>
  <c r="H207" i="3"/>
  <c r="I207" i="3" s="1"/>
  <c r="H220" i="3"/>
  <c r="I220" i="3" s="1"/>
  <c r="H88" i="3"/>
  <c r="I88" i="3" s="1"/>
  <c r="H234" i="3"/>
  <c r="I234" i="3" s="1"/>
  <c r="H292" i="3"/>
  <c r="I292" i="3" s="1"/>
  <c r="H87" i="3"/>
  <c r="I87" i="3" s="1"/>
  <c r="H133" i="3"/>
  <c r="I133" i="3" s="1"/>
  <c r="H143" i="3"/>
  <c r="I143" i="3" s="1"/>
  <c r="H138" i="3"/>
  <c r="I138" i="3" s="1"/>
  <c r="H32" i="3"/>
  <c r="I32" i="3" s="1"/>
  <c r="H230" i="3"/>
  <c r="I230" i="3" s="1"/>
  <c r="H121" i="3"/>
  <c r="I121" i="3" s="1"/>
  <c r="H240" i="3"/>
  <c r="I240" i="3" s="1"/>
  <c r="H159" i="3"/>
  <c r="I159" i="3" s="1"/>
  <c r="H142" i="3"/>
  <c r="I142" i="3" s="1"/>
  <c r="H166" i="3"/>
  <c r="I166" i="3" s="1"/>
  <c r="H241" i="3"/>
  <c r="I241" i="3" s="1"/>
  <c r="H127" i="3"/>
  <c r="I127" i="3" s="1"/>
  <c r="H250" i="3"/>
  <c r="I250" i="3" s="1"/>
  <c r="H200" i="3"/>
  <c r="I200" i="3" s="1"/>
  <c r="H302" i="3"/>
  <c r="I302" i="3" s="1"/>
  <c r="H249" i="3"/>
  <c r="I249" i="3" s="1"/>
  <c r="H154" i="3"/>
  <c r="I154" i="3" s="1"/>
  <c r="H98" i="3"/>
  <c r="I98" i="3" s="1"/>
  <c r="H183" i="3"/>
  <c r="I183" i="3" s="1"/>
  <c r="H158" i="3"/>
  <c r="I158" i="3" s="1"/>
  <c r="H291" i="3"/>
  <c r="I291" i="3" s="1"/>
  <c r="H21" i="3"/>
  <c r="I21" i="3" s="1"/>
  <c r="H239" i="3"/>
  <c r="I239" i="3" s="1"/>
  <c r="H259" i="3"/>
  <c r="I259" i="3" s="1"/>
  <c r="H248" i="3"/>
  <c r="I248" i="3" s="1"/>
  <c r="H97" i="3"/>
  <c r="I97" i="3" s="1"/>
  <c r="H96" i="3"/>
  <c r="I96" i="3" s="1"/>
  <c r="H309" i="3"/>
  <c r="I309" i="3" s="1"/>
  <c r="H137" i="3"/>
  <c r="I137" i="3" s="1"/>
  <c r="H42" i="3"/>
  <c r="I42" i="3" s="1"/>
  <c r="H57" i="3"/>
  <c r="I57" i="3" s="1"/>
  <c r="H283" i="3"/>
  <c r="I283" i="3" s="1"/>
  <c r="H62" i="3"/>
  <c r="I62" i="3" s="1"/>
  <c r="H215" i="3"/>
  <c r="I215" i="3" s="1"/>
  <c r="H148" i="3"/>
  <c r="I148" i="3" s="1"/>
  <c r="H164" i="3"/>
  <c r="I164" i="3" s="1"/>
  <c r="H165" i="3"/>
  <c r="I165" i="3" s="1"/>
  <c r="H120" i="3"/>
  <c r="I120" i="3" s="1"/>
  <c r="H238" i="3"/>
  <c r="I238" i="3" s="1"/>
  <c r="H161" i="3"/>
  <c r="I161" i="3" s="1"/>
  <c r="H233" i="3"/>
  <c r="I233" i="3" s="1"/>
  <c r="H73" i="3"/>
  <c r="I73" i="3" s="1"/>
  <c r="H16" i="3"/>
  <c r="I16" i="3" s="1"/>
  <c r="H308" i="3"/>
  <c r="I308" i="3" s="1"/>
  <c r="H13" i="3"/>
  <c r="I13" i="3" s="1"/>
  <c r="H130" i="3"/>
  <c r="I130" i="3" s="1"/>
  <c r="H49" i="3"/>
  <c r="I49" i="3" s="1"/>
  <c r="H182" i="3"/>
  <c r="I182" i="3" s="1"/>
  <c r="H277" i="3"/>
  <c r="I277" i="3" s="1"/>
  <c r="H205" i="3"/>
  <c r="I205" i="3" s="1"/>
  <c r="H258" i="3"/>
  <c r="I258" i="3" s="1"/>
  <c r="H175" i="3"/>
  <c r="I175" i="3" s="1"/>
  <c r="H257" i="3"/>
  <c r="I257" i="3" s="1"/>
  <c r="H174" i="3"/>
  <c r="I174" i="3" s="1"/>
  <c r="H173" i="3"/>
  <c r="I173" i="3" s="1"/>
  <c r="H199" i="3"/>
  <c r="I199" i="3" s="1"/>
  <c r="H222" i="3"/>
  <c r="I222" i="3" s="1"/>
  <c r="H229" i="3"/>
  <c r="I229" i="3" s="1"/>
  <c r="H109" i="3"/>
  <c r="I109" i="3" s="1"/>
  <c r="H86" i="3"/>
  <c r="I86" i="3" s="1"/>
  <c r="H255" i="3"/>
  <c r="I255" i="3" s="1"/>
  <c r="H72" i="3"/>
  <c r="I72" i="3" s="1"/>
  <c r="H95" i="3"/>
  <c r="I95" i="3" s="1"/>
  <c r="H48" i="3"/>
  <c r="I48" i="3" s="1"/>
  <c r="H307" i="3"/>
  <c r="I307" i="3" s="1"/>
  <c r="H256" i="3"/>
  <c r="I256" i="3" s="1"/>
  <c r="H153" i="3"/>
  <c r="I153" i="3" s="1"/>
  <c r="H314" i="3"/>
  <c r="I314" i="3" s="1"/>
  <c r="H128" i="3"/>
  <c r="I128" i="3" s="1"/>
  <c r="H232" i="3"/>
  <c r="I232" i="3" s="1"/>
  <c r="H274" i="3"/>
  <c r="I274" i="3" s="1"/>
  <c r="I286" i="3" s="1"/>
  <c r="H276" i="3"/>
  <c r="I276" i="3" s="1"/>
  <c r="H204" i="3"/>
  <c r="I204" i="3" s="1"/>
  <c r="H180" i="3"/>
  <c r="I180" i="3" s="1"/>
  <c r="H126" i="3"/>
  <c r="I126" i="3" s="1"/>
  <c r="H300" i="3"/>
  <c r="I300" i="3" s="1"/>
  <c r="H219" i="3"/>
  <c r="I219" i="3" s="1"/>
  <c r="H51" i="3"/>
  <c r="I51" i="3" s="1"/>
  <c r="H299" i="3"/>
  <c r="I299" i="3" s="1"/>
  <c r="H40" i="3"/>
  <c r="I40" i="3" s="1"/>
  <c r="H152" i="3"/>
  <c r="I152" i="3" s="1"/>
  <c r="H93" i="3"/>
  <c r="I93" i="3" s="1"/>
  <c r="H36" i="3"/>
  <c r="I36" i="3" s="1"/>
  <c r="H34" i="3"/>
  <c r="I34" i="3" s="1"/>
  <c r="H282" i="3"/>
  <c r="I282" i="3" s="1"/>
  <c r="H80" i="3"/>
  <c r="I80" i="3" s="1"/>
  <c r="H171" i="3"/>
  <c r="I171" i="3" s="1"/>
  <c r="H47" i="3"/>
  <c r="I47" i="3" s="1"/>
  <c r="H188" i="3"/>
  <c r="I188" i="3" s="1"/>
  <c r="H29" i="3"/>
  <c r="I29" i="3" s="1"/>
  <c r="H81" i="3"/>
  <c r="I81" i="3" s="1"/>
  <c r="H56" i="3"/>
  <c r="I56" i="3" s="1"/>
  <c r="H92" i="3"/>
  <c r="I92" i="3" s="1"/>
  <c r="H19" i="3"/>
  <c r="I19" i="3" s="1"/>
  <c r="H210" i="3"/>
  <c r="I210" i="3" s="1"/>
  <c r="H20" i="3"/>
  <c r="I20" i="3" s="1"/>
  <c r="H15" i="3"/>
  <c r="I15" i="3" s="1"/>
  <c r="H281" i="3"/>
  <c r="I281" i="3" s="1"/>
  <c r="H146" i="3"/>
  <c r="I146" i="3" s="1"/>
  <c r="H170" i="3"/>
  <c r="I170" i="3" s="1"/>
  <c r="H187" i="3"/>
  <c r="I187" i="3" s="1"/>
  <c r="H94" i="3"/>
  <c r="I94" i="3" s="1"/>
  <c r="H163" i="3"/>
  <c r="I163" i="3" s="1"/>
  <c r="H267" i="3"/>
  <c r="I267" i="3" s="1"/>
  <c r="H280" i="3"/>
  <c r="I280" i="3" s="1"/>
  <c r="H60" i="3"/>
  <c r="I60" i="3" s="1"/>
  <c r="H290" i="3"/>
  <c r="I290" i="3" s="1"/>
  <c r="H225" i="3"/>
  <c r="I225" i="3" s="1"/>
  <c r="H209" i="3"/>
  <c r="I209" i="3" s="1"/>
  <c r="H202" i="3"/>
  <c r="I202" i="3" s="1"/>
  <c r="H313" i="3"/>
  <c r="I313" i="3" s="1"/>
  <c r="H237" i="3"/>
  <c r="I237" i="3" s="1"/>
  <c r="H181" i="3"/>
  <c r="I181" i="3" s="1"/>
  <c r="H301" i="3"/>
  <c r="I301" i="3" s="1"/>
  <c r="H125" i="3"/>
  <c r="I125" i="3" s="1"/>
  <c r="H69" i="3"/>
  <c r="I69" i="3" s="1"/>
  <c r="H186" i="3"/>
  <c r="I186" i="3" s="1"/>
  <c r="H266" i="3"/>
  <c r="I266" i="3" s="1"/>
  <c r="H208" i="3"/>
  <c r="I208" i="3" s="1"/>
  <c r="H206" i="3"/>
  <c r="I206" i="3" s="1"/>
  <c r="H172" i="3"/>
  <c r="I172" i="3" s="1"/>
  <c r="H212" i="3"/>
  <c r="I212" i="3" s="1"/>
  <c r="I213" i="3" s="1"/>
  <c r="H265" i="3"/>
  <c r="I265" i="3" s="1"/>
  <c r="H61" i="3"/>
  <c r="I61" i="3" s="1"/>
  <c r="H124" i="3"/>
  <c r="I124" i="3" s="1"/>
  <c r="H196" i="3"/>
  <c r="I196" i="3" s="1"/>
  <c r="H31" i="3"/>
  <c r="I31" i="3" s="1"/>
  <c r="H45" i="3"/>
  <c r="I45" i="3" s="1"/>
  <c r="H254" i="3"/>
  <c r="I254" i="3" s="1"/>
  <c r="H228" i="3"/>
  <c r="I228" i="3" s="1"/>
  <c r="H298" i="3"/>
  <c r="I298" i="3" s="1"/>
  <c r="H289" i="3"/>
  <c r="I289" i="3" s="1"/>
  <c r="H214" i="3"/>
  <c r="I214" i="3" s="1"/>
  <c r="H114" i="3"/>
  <c r="I114" i="3" s="1"/>
  <c r="H151" i="3"/>
  <c r="I151" i="3" s="1"/>
  <c r="H201" i="3"/>
  <c r="I201" i="3" s="1"/>
  <c r="H306" i="3"/>
  <c r="I306" i="3" s="1"/>
  <c r="H275" i="3"/>
  <c r="I275" i="3" s="1"/>
  <c r="H39" i="3"/>
  <c r="I39" i="3" s="1"/>
  <c r="H264" i="3"/>
  <c r="I264" i="3" s="1"/>
  <c r="H12" i="3"/>
  <c r="I12" i="3" s="1"/>
  <c r="H194" i="3"/>
  <c r="I194" i="3" s="1"/>
  <c r="H7" i="3"/>
  <c r="I7" i="3" s="1"/>
  <c r="H59" i="3"/>
  <c r="I59" i="3" s="1"/>
  <c r="H2" i="3"/>
  <c r="I2" i="3" s="1"/>
  <c r="H145" i="3"/>
  <c r="I145" i="3" s="1"/>
  <c r="H217" i="3"/>
  <c r="I217" i="3" s="1"/>
  <c r="I226" i="3" s="1"/>
  <c r="H108" i="3"/>
  <c r="I108" i="3" s="1"/>
  <c r="H223" i="3"/>
  <c r="I223" i="3" s="1"/>
  <c r="H11" i="3"/>
  <c r="I11" i="3" s="1"/>
  <c r="H218" i="3"/>
  <c r="I218" i="3" s="1"/>
  <c r="H285" i="3"/>
  <c r="I285" i="3" s="1"/>
  <c r="H91" i="3"/>
  <c r="I91" i="3" s="1"/>
  <c r="H243" i="3"/>
  <c r="I243" i="3" s="1"/>
  <c r="H305" i="3"/>
  <c r="I305" i="3" s="1"/>
  <c r="H136" i="3"/>
  <c r="I136" i="3" s="1"/>
  <c r="H79" i="3"/>
  <c r="I79" i="3" s="1"/>
  <c r="H193" i="3"/>
  <c r="I193" i="3" s="1"/>
  <c r="H139" i="3"/>
  <c r="I139" i="3" s="1"/>
  <c r="H162" i="3"/>
  <c r="I162" i="3" s="1"/>
  <c r="H35" i="3"/>
  <c r="I35" i="3" s="1"/>
  <c r="H147" i="3"/>
  <c r="I147" i="3" s="1"/>
  <c r="H185" i="3"/>
  <c r="I185" i="3" s="1"/>
  <c r="H14" i="3"/>
  <c r="I14" i="3" s="1"/>
  <c r="H106" i="3"/>
  <c r="I106" i="3" s="1"/>
  <c r="H179" i="3"/>
  <c r="I179" i="3" s="1"/>
  <c r="H123" i="3"/>
  <c r="I123" i="3" s="1"/>
  <c r="H184" i="3"/>
  <c r="I184" i="3" s="1"/>
  <c r="H67" i="3"/>
  <c r="I67" i="3" s="1"/>
  <c r="H117" i="3"/>
  <c r="I117" i="3" s="1"/>
  <c r="H198" i="3"/>
  <c r="I198" i="3" s="1"/>
  <c r="H132" i="3"/>
  <c r="I132" i="3" s="1"/>
  <c r="H28" i="3"/>
  <c r="I28" i="3" s="1"/>
  <c r="H312" i="3"/>
  <c r="I312" i="3" s="1"/>
  <c r="H17" i="3"/>
  <c r="I17" i="3" s="1"/>
  <c r="H18" i="3"/>
  <c r="I18" i="3" s="1"/>
  <c r="H119" i="3"/>
  <c r="I119" i="3" s="1"/>
  <c r="H197" i="3"/>
  <c r="I197" i="3" s="1"/>
  <c r="H64" i="3"/>
  <c r="I64" i="3" s="1"/>
  <c r="H10" i="3"/>
  <c r="I10" i="3" s="1"/>
  <c r="H103" i="3"/>
  <c r="I103" i="3" s="1"/>
  <c r="H90" i="3"/>
  <c r="I90" i="3" s="1"/>
  <c r="H118" i="3"/>
  <c r="I118" i="3" s="1"/>
  <c r="H68" i="3"/>
  <c r="I68" i="3" s="1"/>
  <c r="H269" i="3"/>
  <c r="I269" i="3" s="1"/>
  <c r="H63" i="3"/>
  <c r="I63" i="3" s="1"/>
  <c r="H236" i="3"/>
  <c r="I236" i="3" s="1"/>
  <c r="H178" i="3"/>
  <c r="I178" i="3" s="1"/>
  <c r="H192" i="3"/>
  <c r="I192" i="3" s="1"/>
  <c r="H268" i="3"/>
  <c r="I268" i="3" s="1"/>
  <c r="H89" i="3"/>
  <c r="I89" i="3" s="1"/>
  <c r="H304" i="3"/>
  <c r="I304" i="3" s="1"/>
  <c r="H160" i="3"/>
  <c r="I160" i="3" s="1"/>
  <c r="H297" i="3"/>
  <c r="I297" i="3" s="1"/>
  <c r="H27" i="3"/>
  <c r="I27" i="3" s="1"/>
  <c r="H38" i="3"/>
  <c r="I38" i="3" s="1"/>
  <c r="H135" i="3"/>
  <c r="I135" i="3" s="1"/>
  <c r="H78" i="3"/>
  <c r="I78" i="3" s="1"/>
  <c r="H102" i="3"/>
  <c r="I102" i="3" s="1"/>
  <c r="H85" i="3"/>
  <c r="I85" i="3" s="1"/>
  <c r="H41" i="3"/>
  <c r="I41" i="3" s="1"/>
  <c r="H273" i="3"/>
  <c r="I273" i="3" s="1"/>
  <c r="H105" i="3"/>
  <c r="I105" i="3" s="1"/>
  <c r="H169" i="3"/>
  <c r="I169" i="3" s="1"/>
  <c r="H195" i="3"/>
  <c r="I195" i="3" s="1"/>
  <c r="H101" i="3"/>
  <c r="I101" i="3" s="1"/>
  <c r="H104" i="3"/>
  <c r="I104" i="3" s="1"/>
  <c r="H191" i="3"/>
  <c r="I191" i="3" s="1"/>
  <c r="H295" i="3"/>
  <c r="I295" i="3" s="1"/>
  <c r="H272" i="3"/>
  <c r="I272" i="3" s="1"/>
  <c r="H296" i="3"/>
  <c r="I296" i="3" s="1"/>
  <c r="H111" i="3"/>
  <c r="I111" i="3" s="1"/>
  <c r="H33" i="3"/>
  <c r="I33" i="3" s="1"/>
  <c r="H177" i="3"/>
  <c r="I177" i="3" s="1"/>
  <c r="H288" i="3"/>
  <c r="I288" i="3" s="1"/>
  <c r="H116" i="3"/>
  <c r="I116" i="3" s="1"/>
  <c r="H9" i="3"/>
  <c r="I9" i="3" s="1"/>
  <c r="H168" i="3"/>
  <c r="I168" i="3" s="1"/>
  <c r="H279" i="3"/>
  <c r="I279" i="3" s="1"/>
  <c r="H157" i="3"/>
  <c r="I157" i="3" s="1"/>
  <c r="H6" i="3"/>
  <c r="I6" i="3" s="1"/>
  <c r="H84" i="3"/>
  <c r="I84" i="3" s="1"/>
  <c r="H77" i="3"/>
  <c r="I77" i="3" s="1"/>
  <c r="H190" i="3"/>
  <c r="I190" i="3" s="1"/>
  <c r="H235" i="3"/>
  <c r="I235" i="3" s="1"/>
  <c r="H176" i="3"/>
  <c r="I176" i="3" s="1"/>
  <c r="H150" i="3"/>
  <c r="I150" i="3" s="1"/>
  <c r="H303" i="3"/>
  <c r="I303" i="3" s="1"/>
  <c r="H113" i="3"/>
  <c r="I113" i="3" s="1"/>
  <c r="H71" i="3"/>
  <c r="I71" i="3" s="1"/>
  <c r="H83" i="3"/>
  <c r="I83" i="3" s="1"/>
  <c r="H5" i="3"/>
  <c r="I5" i="3" s="1"/>
  <c r="H82" i="3"/>
  <c r="I82" i="3" s="1"/>
  <c r="H76" i="3"/>
  <c r="I76" i="3" s="1"/>
  <c r="H112" i="3"/>
  <c r="I112" i="3" s="1"/>
  <c r="H8" i="3"/>
  <c r="I8" i="3" s="1"/>
  <c r="H4" i="3"/>
  <c r="I4" i="3" s="1"/>
  <c r="H96" i="1"/>
  <c r="I96" i="1" s="1"/>
  <c r="H106" i="1"/>
  <c r="I106" i="1" s="1"/>
  <c r="H286" i="1"/>
  <c r="I286" i="1" s="1"/>
  <c r="H186" i="1"/>
  <c r="I186" i="1" s="1"/>
  <c r="H188" i="1"/>
  <c r="I188" i="1" s="1"/>
  <c r="H187" i="1"/>
  <c r="I187" i="1" s="1"/>
  <c r="H190" i="1"/>
  <c r="I190" i="1" s="1"/>
  <c r="H192" i="1"/>
  <c r="I192" i="1" s="1"/>
  <c r="H191" i="1"/>
  <c r="I191" i="1" s="1"/>
  <c r="H189" i="1"/>
  <c r="I189" i="1" s="1"/>
  <c r="H195" i="1"/>
  <c r="I195" i="1" s="1"/>
  <c r="H193" i="1"/>
  <c r="I193" i="1" s="1"/>
  <c r="H196" i="1"/>
  <c r="I196" i="1" s="1"/>
  <c r="H194" i="1"/>
  <c r="I194" i="1" s="1"/>
  <c r="H201" i="1"/>
  <c r="I201" i="1" s="1"/>
  <c r="H203" i="1"/>
  <c r="I203" i="1" s="1"/>
  <c r="H202" i="1"/>
  <c r="I202" i="1" s="1"/>
  <c r="H198" i="1"/>
  <c r="I198" i="1" s="1"/>
  <c r="H199" i="1"/>
  <c r="I199" i="1" s="1"/>
  <c r="H200" i="1"/>
  <c r="I200" i="1" s="1"/>
  <c r="H197" i="1"/>
  <c r="I197" i="1" s="1"/>
  <c r="H204" i="1"/>
  <c r="I204" i="1" s="1"/>
  <c r="H206" i="1"/>
  <c r="I206" i="1" s="1"/>
  <c r="H207" i="1"/>
  <c r="I207" i="1" s="1"/>
  <c r="H205" i="1"/>
  <c r="I205" i="1" s="1"/>
  <c r="H212" i="1"/>
  <c r="I212" i="1" s="1"/>
  <c r="H210" i="1"/>
  <c r="I210" i="1" s="1"/>
  <c r="H208" i="1"/>
  <c r="I208" i="1" s="1"/>
  <c r="H213" i="1"/>
  <c r="I213" i="1" s="1"/>
  <c r="H209" i="1"/>
  <c r="I209" i="1" s="1"/>
  <c r="H211" i="1"/>
  <c r="I211" i="1" s="1"/>
  <c r="H216" i="1"/>
  <c r="I216" i="1" s="1"/>
  <c r="H217" i="1"/>
  <c r="I217" i="1" s="1"/>
  <c r="H215" i="1"/>
  <c r="I215" i="1" s="1"/>
  <c r="H214" i="1"/>
  <c r="I214" i="1" s="1"/>
  <c r="H220" i="1"/>
  <c r="I220" i="1" s="1"/>
  <c r="H219" i="1"/>
  <c r="I219" i="1" s="1"/>
  <c r="H218" i="1"/>
  <c r="I218" i="1" s="1"/>
  <c r="H221" i="1"/>
  <c r="I221" i="1" s="1"/>
  <c r="H222" i="1"/>
  <c r="I222" i="1" s="1"/>
  <c r="H224" i="1"/>
  <c r="I224" i="1" s="1"/>
  <c r="H225" i="1"/>
  <c r="I225" i="1" s="1"/>
  <c r="H223" i="1"/>
  <c r="I223" i="1" s="1"/>
  <c r="H228" i="1"/>
  <c r="I228" i="1" s="1"/>
  <c r="H229" i="1"/>
  <c r="I229" i="1" s="1"/>
  <c r="H226" i="1"/>
  <c r="I226" i="1" s="1"/>
  <c r="H227" i="1"/>
  <c r="I227" i="1" s="1"/>
  <c r="H233" i="1"/>
  <c r="I233" i="1" s="1"/>
  <c r="H232" i="1"/>
  <c r="I232" i="1" s="1"/>
  <c r="H231" i="1"/>
  <c r="I231" i="1" s="1"/>
  <c r="H230" i="1"/>
  <c r="I230" i="1" s="1"/>
  <c r="H236" i="1"/>
  <c r="I236" i="1" s="1"/>
  <c r="H234" i="1"/>
  <c r="I234" i="1" s="1"/>
  <c r="H235" i="1"/>
  <c r="I235" i="1" s="1"/>
  <c r="H237" i="1"/>
  <c r="I237" i="1" s="1"/>
  <c r="H239" i="1"/>
  <c r="H238" i="1"/>
  <c r="I238" i="1" s="1"/>
  <c r="H242" i="1"/>
  <c r="I242" i="1" s="1"/>
  <c r="H241" i="1"/>
  <c r="I241" i="1" s="1"/>
  <c r="H240" i="1"/>
  <c r="I240" i="1" s="1"/>
  <c r="H245" i="1"/>
  <c r="I245" i="1" s="1"/>
  <c r="H246" i="1"/>
  <c r="I246" i="1" s="1"/>
  <c r="H243" i="1"/>
  <c r="I243" i="1" s="1"/>
  <c r="H244" i="1"/>
  <c r="I244" i="1" s="1"/>
  <c r="H251" i="1"/>
  <c r="I251" i="1" s="1"/>
  <c r="H249" i="1"/>
  <c r="I249" i="1" s="1"/>
  <c r="H250" i="1"/>
  <c r="I250" i="1" s="1"/>
  <c r="H247" i="1"/>
  <c r="I247" i="1" s="1"/>
  <c r="H248" i="1"/>
  <c r="I248" i="1" s="1"/>
  <c r="H255" i="1"/>
  <c r="I255" i="1" s="1"/>
  <c r="H253" i="1"/>
  <c r="I253" i="1" s="1"/>
  <c r="H252" i="1"/>
  <c r="I252" i="1" s="1"/>
  <c r="H254" i="1"/>
  <c r="I254" i="1" s="1"/>
  <c r="H256" i="1"/>
  <c r="I256" i="1" s="1"/>
  <c r="H259" i="1"/>
  <c r="I259" i="1" s="1"/>
  <c r="H258" i="1"/>
  <c r="I258" i="1" s="1"/>
  <c r="H257" i="1"/>
  <c r="I257" i="1" s="1"/>
  <c r="H260" i="1"/>
  <c r="I260" i="1" s="1"/>
  <c r="H263" i="1"/>
  <c r="I263" i="1" s="1"/>
  <c r="H261" i="1"/>
  <c r="I261" i="1" s="1"/>
  <c r="H262" i="1"/>
  <c r="I262" i="1" s="1"/>
  <c r="H264" i="1"/>
  <c r="I264" i="1" s="1"/>
  <c r="H268" i="1"/>
  <c r="I268" i="1" s="1"/>
  <c r="H269" i="1"/>
  <c r="I269" i="1" s="1"/>
  <c r="H267" i="1"/>
  <c r="I267" i="1" s="1"/>
  <c r="H266" i="1"/>
  <c r="I266" i="1" s="1"/>
  <c r="H265" i="1"/>
  <c r="I265" i="1" s="1"/>
  <c r="H270" i="1"/>
  <c r="I270" i="1" s="1"/>
  <c r="H271" i="1"/>
  <c r="I271" i="1" s="1"/>
  <c r="H273" i="1"/>
  <c r="I273" i="1" s="1"/>
  <c r="H272" i="1"/>
  <c r="I272" i="1" s="1"/>
  <c r="H39" i="1"/>
  <c r="I39" i="1" s="1"/>
  <c r="H38" i="1"/>
  <c r="I38" i="1" s="1"/>
  <c r="H37" i="1"/>
  <c r="I37" i="1" s="1"/>
  <c r="H41" i="1"/>
  <c r="I41" i="1" s="1"/>
  <c r="H42" i="1"/>
  <c r="I42" i="1" s="1"/>
  <c r="H40" i="1"/>
  <c r="I40" i="1" s="1"/>
  <c r="H35" i="1"/>
  <c r="I35" i="1" s="1"/>
  <c r="H36" i="1"/>
  <c r="I36" i="1" s="1"/>
  <c r="H32" i="1"/>
  <c r="I32" i="1" s="1"/>
  <c r="H31" i="1"/>
  <c r="I31" i="1" s="1"/>
  <c r="H33" i="1"/>
  <c r="I33" i="1" s="1"/>
  <c r="H34" i="1"/>
  <c r="I34" i="1" s="1"/>
  <c r="H19" i="1"/>
  <c r="I19" i="1" s="1"/>
  <c r="H20" i="1"/>
  <c r="I20" i="1" s="1"/>
  <c r="H18" i="1"/>
  <c r="I18" i="1" s="1"/>
  <c r="H22" i="1"/>
  <c r="I22" i="1" s="1"/>
  <c r="H23" i="1"/>
  <c r="I23" i="1" s="1"/>
  <c r="H21" i="1"/>
  <c r="I21" i="1" s="1"/>
  <c r="H24" i="1"/>
  <c r="I24" i="1" s="1"/>
  <c r="H25" i="1"/>
  <c r="I25" i="1" s="1"/>
  <c r="H26" i="1"/>
  <c r="I26" i="1" s="1"/>
  <c r="H6" i="1"/>
  <c r="I6" i="1" s="1"/>
  <c r="H5" i="1"/>
  <c r="I5" i="1" s="1"/>
  <c r="H4" i="1"/>
  <c r="I4" i="1" s="1"/>
  <c r="H7" i="1"/>
  <c r="I7" i="1" s="1"/>
  <c r="H8" i="1"/>
  <c r="I8" i="1" s="1"/>
  <c r="H9" i="1"/>
  <c r="I9" i="1" s="1"/>
  <c r="H11" i="1"/>
  <c r="I11" i="1" s="1"/>
  <c r="H10" i="1"/>
  <c r="I10" i="1" s="1"/>
  <c r="H14" i="1"/>
  <c r="I14" i="1" s="1"/>
  <c r="H13" i="1"/>
  <c r="I13" i="1" s="1"/>
  <c r="H12" i="1"/>
  <c r="I12" i="1" s="1"/>
  <c r="H17" i="1"/>
  <c r="I17" i="1" s="1"/>
  <c r="H15" i="1"/>
  <c r="I15" i="1" s="1"/>
  <c r="H16" i="1"/>
  <c r="I16" i="1" s="1"/>
  <c r="H30" i="1"/>
  <c r="I30" i="1" s="1"/>
  <c r="H29" i="1"/>
  <c r="I29" i="1" s="1"/>
  <c r="H28" i="1"/>
  <c r="I28" i="1" s="1"/>
  <c r="H27" i="1"/>
  <c r="I27" i="1" s="1"/>
  <c r="H3" i="1"/>
  <c r="I3" i="1" s="1"/>
  <c r="H2" i="1"/>
  <c r="I2" i="1" s="1"/>
  <c r="H43" i="1"/>
  <c r="I43" i="1" s="1"/>
  <c r="H99" i="1"/>
  <c r="I99" i="1" s="1"/>
  <c r="H98" i="1"/>
  <c r="I98" i="1" s="1"/>
  <c r="H97" i="1"/>
  <c r="I97" i="1" s="1"/>
  <c r="H103" i="1"/>
  <c r="I103" i="1" s="1"/>
  <c r="H100" i="1"/>
  <c r="I100" i="1" s="1"/>
  <c r="H102" i="1"/>
  <c r="I102" i="1" s="1"/>
  <c r="H101" i="1"/>
  <c r="I101" i="1" s="1"/>
  <c r="H104" i="1"/>
  <c r="H105" i="1"/>
  <c r="I105" i="1" s="1"/>
  <c r="H107" i="1"/>
  <c r="I107" i="1" s="1"/>
  <c r="H108" i="1"/>
  <c r="I108" i="1" s="1"/>
  <c r="H109" i="1"/>
  <c r="I109" i="1" s="1"/>
  <c r="H111" i="1"/>
  <c r="I111" i="1" s="1"/>
  <c r="H110" i="1"/>
  <c r="I110" i="1" s="1"/>
  <c r="H48" i="1"/>
  <c r="I48" i="1" s="1"/>
  <c r="H47" i="1"/>
  <c r="I47" i="1" s="1"/>
  <c r="H46" i="1"/>
  <c r="I46" i="1" s="1"/>
  <c r="H44" i="1"/>
  <c r="I44" i="1" s="1"/>
  <c r="H49" i="1"/>
  <c r="I49" i="1" s="1"/>
  <c r="H45" i="1"/>
  <c r="I45" i="1" s="1"/>
  <c r="H54" i="1"/>
  <c r="I54" i="1" s="1"/>
  <c r="H50" i="1"/>
  <c r="I50" i="1" s="1"/>
  <c r="H53" i="1"/>
  <c r="I53" i="1" s="1"/>
  <c r="H56" i="1"/>
  <c r="I56" i="1" s="1"/>
  <c r="H52" i="1"/>
  <c r="I52" i="1" s="1"/>
  <c r="H57" i="1"/>
  <c r="I57" i="1" s="1"/>
  <c r="H55" i="1"/>
  <c r="I55" i="1" s="1"/>
  <c r="H51" i="1"/>
  <c r="I51" i="1" s="1"/>
  <c r="H64" i="1"/>
  <c r="I64" i="1" s="1"/>
  <c r="H58" i="1"/>
  <c r="I58" i="1" s="1"/>
  <c r="H60" i="1"/>
  <c r="I60" i="1" s="1"/>
  <c r="H61" i="1"/>
  <c r="I61" i="1" s="1"/>
  <c r="H62" i="1"/>
  <c r="I62" i="1" s="1"/>
  <c r="H59" i="1"/>
  <c r="I59" i="1" s="1"/>
  <c r="H63" i="1"/>
  <c r="I63" i="1" s="1"/>
  <c r="H65" i="1"/>
  <c r="I65" i="1" s="1"/>
  <c r="H67" i="1"/>
  <c r="I67" i="1" s="1"/>
  <c r="H70" i="1"/>
  <c r="I70" i="1" s="1"/>
  <c r="H66" i="1"/>
  <c r="I66" i="1" s="1"/>
  <c r="H71" i="1"/>
  <c r="I71" i="1" s="1"/>
  <c r="H68" i="1"/>
  <c r="I68" i="1" s="1"/>
  <c r="H69" i="1"/>
  <c r="I69" i="1" s="1"/>
  <c r="H80" i="1"/>
  <c r="I80" i="1" s="1"/>
  <c r="H76" i="1"/>
  <c r="I76" i="1" s="1"/>
  <c r="H74" i="1"/>
  <c r="I74" i="1" s="1"/>
  <c r="H77" i="1"/>
  <c r="I77" i="1" s="1"/>
  <c r="H73" i="1"/>
  <c r="I73" i="1" s="1"/>
  <c r="H78" i="1"/>
  <c r="I78" i="1" s="1"/>
  <c r="H72" i="1"/>
  <c r="I72" i="1" s="1"/>
  <c r="H79" i="1"/>
  <c r="I79" i="1" s="1"/>
  <c r="H75" i="1"/>
  <c r="I75" i="1" s="1"/>
  <c r="H87" i="1"/>
  <c r="I87" i="1" s="1"/>
  <c r="H82" i="1"/>
  <c r="I82" i="1" s="1"/>
  <c r="H81" i="1"/>
  <c r="I81" i="1" s="1"/>
  <c r="H84" i="1"/>
  <c r="I84" i="1" s="1"/>
  <c r="H85" i="1"/>
  <c r="I85" i="1" s="1"/>
  <c r="H83" i="1"/>
  <c r="I83" i="1" s="1"/>
  <c r="H86" i="1"/>
  <c r="I86" i="1" s="1"/>
  <c r="H88" i="1"/>
  <c r="I88" i="1" s="1"/>
  <c r="H90" i="1"/>
  <c r="I90" i="1" s="1"/>
  <c r="H91" i="1"/>
  <c r="I91" i="1" s="1"/>
  <c r="H89" i="1"/>
  <c r="I89" i="1" s="1"/>
  <c r="H92" i="1"/>
  <c r="I92" i="1" s="1"/>
  <c r="H93" i="1"/>
  <c r="I93" i="1" s="1"/>
  <c r="H94" i="1"/>
  <c r="I94" i="1" s="1"/>
  <c r="H95" i="1"/>
  <c r="I95" i="1" s="1"/>
  <c r="H274" i="1"/>
  <c r="I274" i="1" s="1"/>
  <c r="H275" i="1"/>
  <c r="I275" i="1" s="1"/>
  <c r="H276" i="1"/>
  <c r="I276" i="1" s="1"/>
  <c r="H277" i="1"/>
  <c r="I277" i="1" s="1"/>
  <c r="H279" i="1"/>
  <c r="I279" i="1" s="1"/>
  <c r="H281" i="1"/>
  <c r="I281" i="1" s="1"/>
  <c r="H278" i="1"/>
  <c r="I278" i="1" s="1"/>
  <c r="H280" i="1"/>
  <c r="I280" i="1" s="1"/>
  <c r="H282" i="1"/>
  <c r="I282" i="1" s="1"/>
  <c r="H283" i="1"/>
  <c r="I283" i="1" s="1"/>
  <c r="H285" i="1"/>
  <c r="I285" i="1" s="1"/>
  <c r="H284" i="1"/>
  <c r="I284" i="1" s="1"/>
  <c r="I239" i="1"/>
  <c r="I104" i="1"/>
  <c r="H185" i="1"/>
  <c r="I185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12" i="1"/>
  <c r="I112" i="1" s="1"/>
  <c r="I315" i="3" l="1"/>
</calcChain>
</file>

<file path=xl/sharedStrings.xml><?xml version="1.0" encoding="utf-8"?>
<sst xmlns="http://schemas.openxmlformats.org/spreadsheetml/2006/main" count="1792" uniqueCount="331">
  <si>
    <t>hmotnost</t>
  </si>
  <si>
    <t xml:space="preserve">jméno </t>
  </si>
  <si>
    <t>klub</t>
  </si>
  <si>
    <t>pořadí</t>
  </si>
  <si>
    <t>body pořadí</t>
  </si>
  <si>
    <t>VU</t>
  </si>
  <si>
    <t>body VU</t>
  </si>
  <si>
    <t>celkem</t>
  </si>
  <si>
    <t>Pampel David</t>
  </si>
  <si>
    <t>Judo Davle-Štěchovice</t>
  </si>
  <si>
    <t>Ulrich Kryštof</t>
  </si>
  <si>
    <t>Tělocvičná jednota Sokol Buštěhrad</t>
  </si>
  <si>
    <t>Hrubý Adam</t>
  </si>
  <si>
    <t>Judoklub Mělník</t>
  </si>
  <si>
    <t>Preni David</t>
  </si>
  <si>
    <t>JUDO Příbram</t>
  </si>
  <si>
    <t>Myroshnychenko Danylo</t>
  </si>
  <si>
    <t>TJ KRALUPY z.s.</t>
  </si>
  <si>
    <t>Adamus Antonín</t>
  </si>
  <si>
    <t>Tělocvičná jednota Sokol Mladá Boleslav</t>
  </si>
  <si>
    <t>Musiev Rizvan</t>
  </si>
  <si>
    <t>Sportovní klub YAWARA BOHEMIA p.s.</t>
  </si>
  <si>
    <t>Žák Albert</t>
  </si>
  <si>
    <t>Tělocvičná jednota Sokol Hořovice</t>
  </si>
  <si>
    <t>Červený Matouš</t>
  </si>
  <si>
    <t>Pavlyk Makar</t>
  </si>
  <si>
    <t>Ibragimov Arsen</t>
  </si>
  <si>
    <t>Vrba Tomáš</t>
  </si>
  <si>
    <t>TJ Judo Neratovice, z.s.</t>
  </si>
  <si>
    <t>TJ Lokomotiva Beroun z.s.</t>
  </si>
  <si>
    <t>Chudoba Jan</t>
  </si>
  <si>
    <t>Čepelák Radek</t>
  </si>
  <si>
    <t>TJ Start Kolín</t>
  </si>
  <si>
    <t>Veselý Mickey</t>
  </si>
  <si>
    <t>Šubrt Petr</t>
  </si>
  <si>
    <t>Matějka Tobiáš</t>
  </si>
  <si>
    <t>Šindler Alexandr</t>
  </si>
  <si>
    <t>Mitáček Vítek</t>
  </si>
  <si>
    <t>Dudek Marek</t>
  </si>
  <si>
    <t>TJ Auto Škoda Mladá Boleslav z.s.</t>
  </si>
  <si>
    <t>Judo víc než sport</t>
  </si>
  <si>
    <t>Judo Zvolík, z.s.</t>
  </si>
  <si>
    <t>Judo club Kyklop z.s.</t>
  </si>
  <si>
    <t>Oddíl Judo ZŠ Sadová Čáslav, z.s.</t>
  </si>
  <si>
    <t>Talich Štěpán</t>
  </si>
  <si>
    <t>Havelka Ondřej</t>
  </si>
  <si>
    <t>Šaroch Adam</t>
  </si>
  <si>
    <t>Samec Lukáš</t>
  </si>
  <si>
    <t>Gut Lukáš</t>
  </si>
  <si>
    <t>Sportovní klub policie Benešov</t>
  </si>
  <si>
    <t>Štolcbart Alex</t>
  </si>
  <si>
    <t>Kulebyayew Koriun</t>
  </si>
  <si>
    <t>Zacharenkov Damir</t>
  </si>
  <si>
    <t>Szmetana Vladiszlav</t>
  </si>
  <si>
    <t>Sportovní klub Judo Kladno z.s.</t>
  </si>
  <si>
    <t>Bowdery Edward</t>
  </si>
  <si>
    <t>Šplíchal Marek</t>
  </si>
  <si>
    <t>Včelák Jaroslav</t>
  </si>
  <si>
    <t>Kratochvíl David</t>
  </si>
  <si>
    <t>Čížek Jakub</t>
  </si>
  <si>
    <t>Dörfl Petr</t>
  </si>
  <si>
    <t>Gargoš Josef</t>
  </si>
  <si>
    <t>Kolář Jan</t>
  </si>
  <si>
    <t>Novotný Boleslav Ondřej</t>
  </si>
  <si>
    <t>Judo club Orion</t>
  </si>
  <si>
    <t>Pokrivchak Yurii</t>
  </si>
  <si>
    <t>Kazda Tomáš</t>
  </si>
  <si>
    <t>Judo Kladno N62 z.s.</t>
  </si>
  <si>
    <t>Koval Maxim</t>
  </si>
  <si>
    <t>Pilař Pavel</t>
  </si>
  <si>
    <t>Mochán Bořek</t>
  </si>
  <si>
    <t>Drahozal Michal</t>
  </si>
  <si>
    <t>Drahozal Dominik</t>
  </si>
  <si>
    <t>Durec Vojtěch</t>
  </si>
  <si>
    <t>Triner Filip</t>
  </si>
  <si>
    <t>Hlaváč Sebastian</t>
  </si>
  <si>
    <t>Hodan Jakub</t>
  </si>
  <si>
    <t>Vanický Michal</t>
  </si>
  <si>
    <t>Judo klub Slaný</t>
  </si>
  <si>
    <t>73+</t>
  </si>
  <si>
    <t>Brunner Jan</t>
  </si>
  <si>
    <t>Rohla Matěj</t>
  </si>
  <si>
    <t>kategorie</t>
  </si>
  <si>
    <t>U14M</t>
  </si>
  <si>
    <t>Homolková Ema</t>
  </si>
  <si>
    <t>Gračova Dominika</t>
  </si>
  <si>
    <t>Ortmanová Liduška</t>
  </si>
  <si>
    <t>Zajíčková Lucie</t>
  </si>
  <si>
    <t>Čedroňová Zuzana</t>
  </si>
  <si>
    <t>Šubrtová Tereza</t>
  </si>
  <si>
    <t>Machalíková Lucie</t>
  </si>
  <si>
    <t>Ofukaná Aneta</t>
  </si>
  <si>
    <t>Slivanská Kateřina</t>
  </si>
  <si>
    <t>Malíková Elen</t>
  </si>
  <si>
    <t>Šípková Aneta</t>
  </si>
  <si>
    <t>Šřastná Nela</t>
  </si>
  <si>
    <t>Tichá Andrea</t>
  </si>
  <si>
    <t>Svobodová Lenka</t>
  </si>
  <si>
    <t>Tlustá Tereaza</t>
  </si>
  <si>
    <t>Moravcová Valerie</t>
  </si>
  <si>
    <t>Mlejnková Markéta</t>
  </si>
  <si>
    <t>Šamšová Valerie</t>
  </si>
  <si>
    <t>Ondrášková Kazeřina</t>
  </si>
  <si>
    <t>Hrubá Viktorie</t>
  </si>
  <si>
    <t>Novoselova Anna</t>
  </si>
  <si>
    <t>U14W</t>
  </si>
  <si>
    <t>U16M</t>
  </si>
  <si>
    <t>Novoselov Pavel</t>
  </si>
  <si>
    <t>Šmerák Jiří</t>
  </si>
  <si>
    <t>Lupínek Ondřej</t>
  </si>
  <si>
    <t>Cavalji Serghei</t>
  </si>
  <si>
    <t>Berka Kryštof</t>
  </si>
  <si>
    <t>Vondráček Jonáš</t>
  </si>
  <si>
    <t>Skorobogatko Artemij</t>
  </si>
  <si>
    <t>Ortman Jiří</t>
  </si>
  <si>
    <t>Masopust Jan</t>
  </si>
  <si>
    <t>Radimský Václav</t>
  </si>
  <si>
    <t>Limprecht Oskar</t>
  </si>
  <si>
    <t>Včelák Josef</t>
  </si>
  <si>
    <t>Peš Matěj</t>
  </si>
  <si>
    <t>Judo4fun</t>
  </si>
  <si>
    <t>Miloš David</t>
  </si>
  <si>
    <t>Fabián Aleš</t>
  </si>
  <si>
    <t>Prokop Václav</t>
  </si>
  <si>
    <t>Černota Jan</t>
  </si>
  <si>
    <t>Vartýř Matěj</t>
  </si>
  <si>
    <t>Konvalinka Matěj</t>
  </si>
  <si>
    <t>Fencl Jakub</t>
  </si>
  <si>
    <t>Dubovyi Dmitro</t>
  </si>
  <si>
    <t>Suchitra Adam</t>
  </si>
  <si>
    <t>Žlůva Adam</t>
  </si>
  <si>
    <t>Spartak Vlašim</t>
  </si>
  <si>
    <t>Grigárek Antonín</t>
  </si>
  <si>
    <t>Váňa Jakub</t>
  </si>
  <si>
    <t>Kožíšek Přemysl</t>
  </si>
  <si>
    <t>Kříž Václav</t>
  </si>
  <si>
    <t>Němeček Šimon</t>
  </si>
  <si>
    <t>Pátek Petr</t>
  </si>
  <si>
    <t>Plodek Matouš</t>
  </si>
  <si>
    <t>Kováč Filip</t>
  </si>
  <si>
    <t>Bayer Tobias</t>
  </si>
  <si>
    <t>Opluštil Adam</t>
  </si>
  <si>
    <t>81+</t>
  </si>
  <si>
    <t>Prykhodko Mykhailo</t>
  </si>
  <si>
    <t>Krumpholc Jan</t>
  </si>
  <si>
    <t>Macháček Matyáš</t>
  </si>
  <si>
    <t>Flener Matyáš</t>
  </si>
  <si>
    <t>U16W</t>
  </si>
  <si>
    <t>Pospíšilová Adéla</t>
  </si>
  <si>
    <t>Hlavičková Adéla</t>
  </si>
  <si>
    <t>Loučková Petra</t>
  </si>
  <si>
    <t>Vrbská Ella</t>
  </si>
  <si>
    <t>Miková Zuzana</t>
  </si>
  <si>
    <t>Vynšová Anna</t>
  </si>
  <si>
    <t>Vrbská Nikol</t>
  </si>
  <si>
    <t>Chybová Aséla</t>
  </si>
  <si>
    <t>Církvová Zora</t>
  </si>
  <si>
    <t>Prokopová Eliška</t>
  </si>
  <si>
    <t>Šandová Zuzana</t>
  </si>
  <si>
    <t>Šišková Stela</t>
  </si>
  <si>
    <t>Vodrážková Anna</t>
  </si>
  <si>
    <t>Karaffová Vanessa</t>
  </si>
  <si>
    <t>Richterová Anna</t>
  </si>
  <si>
    <t>U18M</t>
  </si>
  <si>
    <t>Tcaci Stanislav</t>
  </si>
  <si>
    <t>Vokáč Prokop</t>
  </si>
  <si>
    <t>Belfín Josef</t>
  </si>
  <si>
    <t>Živnůstka Otakar</t>
  </si>
  <si>
    <t>Paroulek Jakub</t>
  </si>
  <si>
    <t>Kolařík Matěj</t>
  </si>
  <si>
    <t>Kopecký Matěj</t>
  </si>
  <si>
    <t>Žák Adam</t>
  </si>
  <si>
    <t>Malásek Jakub</t>
  </si>
  <si>
    <t>Schlichter David</t>
  </si>
  <si>
    <t>Bábíček Antonín</t>
  </si>
  <si>
    <t>Bauer Jan</t>
  </si>
  <si>
    <t>Kužel Jakub</t>
  </si>
  <si>
    <t>Opluštil Tomáš</t>
  </si>
  <si>
    <t>Bednář Adam</t>
  </si>
  <si>
    <t>Praus Vítězslav</t>
  </si>
  <si>
    <t>Bena Matyáš</t>
  </si>
  <si>
    <t>U18W</t>
  </si>
  <si>
    <t>Mošnová Stefanie</t>
  </si>
  <si>
    <t>Zrucká Anna</t>
  </si>
  <si>
    <t>Yanchuk Timofii</t>
  </si>
  <si>
    <t>Kolařík Šimon</t>
  </si>
  <si>
    <t>Plocar Jonáš</t>
  </si>
  <si>
    <t>Masopust Matěj</t>
  </si>
  <si>
    <t>Kočárek Ondřej</t>
  </si>
  <si>
    <t>Moučka Daniel</t>
  </si>
  <si>
    <t>Moučka Tomáš</t>
  </si>
  <si>
    <t>Radimský Šimon</t>
  </si>
  <si>
    <t>Král Lukáš</t>
  </si>
  <si>
    <t>Novák Marek</t>
  </si>
  <si>
    <t>Jobek Mikuláš</t>
  </si>
  <si>
    <t>Pokorný Václav</t>
  </si>
  <si>
    <t>U21M</t>
  </si>
  <si>
    <t>U21W</t>
  </si>
  <si>
    <t>Církvová Nela</t>
  </si>
  <si>
    <t>U10W</t>
  </si>
  <si>
    <t>Honzíková Denisa</t>
  </si>
  <si>
    <t>Maralíková Julie</t>
  </si>
  <si>
    <t>Bredlerová Aneta</t>
  </si>
  <si>
    <t>Štemberová Amálie</t>
  </si>
  <si>
    <t>Kolmanová Marie</t>
  </si>
  <si>
    <t>Ludvíková Kristína</t>
  </si>
  <si>
    <t>Gašičová Sandra</t>
  </si>
  <si>
    <t>Malíková Adriana</t>
  </si>
  <si>
    <t>Rottová Kristýna</t>
  </si>
  <si>
    <t>Savčenko Elizaveta</t>
  </si>
  <si>
    <t>Mullerová Nikola</t>
  </si>
  <si>
    <t>Šimečková Zuzana</t>
  </si>
  <si>
    <t>U10M</t>
  </si>
  <si>
    <t>Černota Michal</t>
  </si>
  <si>
    <t>Smyčka Jiří</t>
  </si>
  <si>
    <t>Beránek Daniel</t>
  </si>
  <si>
    <t>Malčík Patrik</t>
  </si>
  <si>
    <t>Mžourek Vít</t>
  </si>
  <si>
    <t>Matsko Marek</t>
  </si>
  <si>
    <t>Olexa František</t>
  </si>
  <si>
    <t>Tulsky Daniel</t>
  </si>
  <si>
    <t>Kořínek Albert</t>
  </si>
  <si>
    <t>Brtek Sebastian</t>
  </si>
  <si>
    <t>Remeš Martin</t>
  </si>
  <si>
    <t>Bureš Antoním</t>
  </si>
  <si>
    <t>Pohnetal Jan</t>
  </si>
  <si>
    <t>Purs Lukáš</t>
  </si>
  <si>
    <t>Arazim Samuel</t>
  </si>
  <si>
    <t>Novotný Filip</t>
  </si>
  <si>
    <t>Budač Eduard</t>
  </si>
  <si>
    <t>Lioziev Arslan</t>
  </si>
  <si>
    <t>Kubovský Martin</t>
  </si>
  <si>
    <t>Vorel Filip</t>
  </si>
  <si>
    <t>Truksa Tomáš</t>
  </si>
  <si>
    <t>Kolísek Daniel</t>
  </si>
  <si>
    <t>Šikl Šimon</t>
  </si>
  <si>
    <t>Kalinec Ondřej</t>
  </si>
  <si>
    <t>Krnáč František</t>
  </si>
  <si>
    <t>Šípek Filip</t>
  </si>
  <si>
    <t>Kadubec Victor</t>
  </si>
  <si>
    <t>Mališ Jakub</t>
  </si>
  <si>
    <t>Kolařík Štěpán</t>
  </si>
  <si>
    <t>Tatíčková Miriam</t>
  </si>
  <si>
    <t>U12W</t>
  </si>
  <si>
    <t>Košvancová Eliška</t>
  </si>
  <si>
    <t>Růžková Anežka</t>
  </si>
  <si>
    <t>Sušická Karolína</t>
  </si>
  <si>
    <t>Bay Emma</t>
  </si>
  <si>
    <t>Hlaváčová Isabela</t>
  </si>
  <si>
    <t>Sukhova Marharyta</t>
  </si>
  <si>
    <t>Šarochová Anna</t>
  </si>
  <si>
    <t>Zafouková Anna</t>
  </si>
  <si>
    <t>Hlavová Rebeka</t>
  </si>
  <si>
    <t>Kalincová Nela</t>
  </si>
  <si>
    <t>Kolářová Hana</t>
  </si>
  <si>
    <t>Rejšková Vendula</t>
  </si>
  <si>
    <t>Dembinná Kristýna</t>
  </si>
  <si>
    <t>Rendeková Anežka</t>
  </si>
  <si>
    <t>Došek Ondřej</t>
  </si>
  <si>
    <t>Krajči Michal</t>
  </si>
  <si>
    <t>Pospíšil Tomáš</t>
  </si>
  <si>
    <t>Kynčl Tomáš</t>
  </si>
  <si>
    <t>Šmerák Vilém</t>
  </si>
  <si>
    <t>Talich Mikuláš</t>
  </si>
  <si>
    <t>Esterka David</t>
  </si>
  <si>
    <t>Kraus Pavel</t>
  </si>
  <si>
    <t>Kazda Štěpán</t>
  </si>
  <si>
    <t>Bárta David</t>
  </si>
  <si>
    <t>Vartýř Jakub</t>
  </si>
  <si>
    <t>Dvořák Daniel</t>
  </si>
  <si>
    <t>Svoboda Vítězslav</t>
  </si>
  <si>
    <t>Cavalji Andrei</t>
  </si>
  <si>
    <t>Fuchs Michal</t>
  </si>
  <si>
    <t>Hermann Radek</t>
  </si>
  <si>
    <t>Kratochvíl Jindřich</t>
  </si>
  <si>
    <t>Jandáček Kryštof</t>
  </si>
  <si>
    <t>Langer Richard</t>
  </si>
  <si>
    <t>Šimůnek Matěj</t>
  </si>
  <si>
    <t>Holub Jáchym</t>
  </si>
  <si>
    <t>Horel Lukáš</t>
  </si>
  <si>
    <t>U12M</t>
  </si>
  <si>
    <t>Dušek Antonín</t>
  </si>
  <si>
    <t>Gargoš Martin</t>
  </si>
  <si>
    <t>Kouřimský Tomáš</t>
  </si>
  <si>
    <t>Gryb Alexandr</t>
  </si>
  <si>
    <t>Ulrich Ondřej</t>
  </si>
  <si>
    <t>Vlček Eliáš</t>
  </si>
  <si>
    <t>Grád Martin</t>
  </si>
  <si>
    <t>Puzyk Artem</t>
  </si>
  <si>
    <t>Mlejnek Pavel</t>
  </si>
  <si>
    <t>Fotiadi Zaur</t>
  </si>
  <si>
    <t>Toriev Dejsic</t>
  </si>
  <si>
    <t>Skokan Natonín</t>
  </si>
  <si>
    <t>Moudřík Petr</t>
  </si>
  <si>
    <t>Hlaváček Martin</t>
  </si>
  <si>
    <t>Plaček Petr</t>
  </si>
  <si>
    <t>Berka Denis</t>
  </si>
  <si>
    <t>Chromý Dominik</t>
  </si>
  <si>
    <t>Obyt Tomáš</t>
  </si>
  <si>
    <t>Macháček Mikuláš</t>
  </si>
  <si>
    <t>Plodek Šimon</t>
  </si>
  <si>
    <t>Procházka Vojtěch</t>
  </si>
  <si>
    <t>Čirovnický Jan</t>
  </si>
  <si>
    <t>Bednář Jakub</t>
  </si>
  <si>
    <t>Lískovec Filip</t>
  </si>
  <si>
    <t>Malík Michal</t>
  </si>
  <si>
    <t>Typner Ondřej</t>
  </si>
  <si>
    <t>Ondrášek Jan</t>
  </si>
  <si>
    <t>Řezáč Tomáš</t>
  </si>
  <si>
    <t>60+</t>
  </si>
  <si>
    <t xml:space="preserve">Rázek Tomáš </t>
  </si>
  <si>
    <t>Cobra club Rakovník, z.s.</t>
  </si>
  <si>
    <t>Smejkal Jan</t>
  </si>
  <si>
    <t>Muži</t>
  </si>
  <si>
    <t>Štrop Daniel</t>
  </si>
  <si>
    <t>Havel Matěj</t>
  </si>
  <si>
    <t>Pikora Jan</t>
  </si>
  <si>
    <t>Hráček Petr</t>
  </si>
  <si>
    <t>Stránský Michael</t>
  </si>
  <si>
    <t>Holý Jakub</t>
  </si>
  <si>
    <t>Kurský Václav</t>
  </si>
  <si>
    <t>Novák Vojtěch</t>
  </si>
  <si>
    <t>100+</t>
  </si>
  <si>
    <t>Gleich Lukáš</t>
  </si>
  <si>
    <t>Melkusová Barbora</t>
  </si>
  <si>
    <t>Tělovýchovná jednota Spartak Vlašim z.s.</t>
  </si>
  <si>
    <t>Růžková Alžběta</t>
  </si>
  <si>
    <t>DR U14M</t>
  </si>
  <si>
    <t>DR U14W</t>
  </si>
  <si>
    <t>DRU16M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</si>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</sst>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0" fontId="0" fillId="2" borderId="1" xfId="0" applyFill="1" applyBorder="1"/>
    <xf numFmtId="0" fontId="1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829B-1EB1-4AF7-9166-055C682BBA56}">
  <dimension ref="A1:I494"/>
  <sheetViews>
    <sheetView tabSelected="1" workbookViewId="0">
      <selection activeCell="L289" sqref="L289"/>
    </sheetView>
  </sheetViews>
  <sheetFormatPr defaultRowHeight="14.4" x14ac:dyDescent="0.3"/>
  <cols>
    <col min="3" max="3" width="21.44140625" bestFit="1" customWidth="1"/>
    <col min="4" max="4" width="34.6640625" bestFit="1" customWidth="1"/>
    <col min="6" max="6" width="10.6640625" bestFit="1" customWidth="1"/>
  </cols>
  <sheetData>
    <row r="1" spans="1:9" x14ac:dyDescent="0.3">
      <c r="A1" t="s">
        <v>82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">
      <c r="A2" s="10" t="s">
        <v>212</v>
      </c>
      <c r="B2" s="10">
        <v>22</v>
      </c>
      <c r="C2" s="12" t="s">
        <v>241</v>
      </c>
      <c r="D2" s="12" t="s">
        <v>42</v>
      </c>
      <c r="E2" s="10">
        <v>1</v>
      </c>
      <c r="F2" s="10">
        <v>5</v>
      </c>
      <c r="G2" s="12">
        <v>2</v>
      </c>
      <c r="H2" s="12">
        <f t="shared" ref="H2:H65" si="0">G2*0.5</f>
        <v>1</v>
      </c>
      <c r="I2" s="10">
        <f t="shared" ref="I2:I65" si="1">F2+H2</f>
        <v>6</v>
      </c>
    </row>
    <row r="3" spans="1:9" x14ac:dyDescent="0.3">
      <c r="A3" s="10" t="s">
        <v>212</v>
      </c>
      <c r="B3" s="10">
        <v>22</v>
      </c>
      <c r="C3" s="12" t="s">
        <v>240</v>
      </c>
      <c r="D3" s="12" t="s">
        <v>42</v>
      </c>
      <c r="E3" s="10">
        <v>2</v>
      </c>
      <c r="F3" s="10">
        <v>3</v>
      </c>
      <c r="G3" s="12">
        <v>1</v>
      </c>
      <c r="H3" s="12">
        <f t="shared" si="0"/>
        <v>0.5</v>
      </c>
      <c r="I3" s="10">
        <f t="shared" si="1"/>
        <v>3.5</v>
      </c>
    </row>
    <row r="4" spans="1:9" x14ac:dyDescent="0.3">
      <c r="A4" s="10" t="s">
        <v>212</v>
      </c>
      <c r="B4" s="10">
        <v>25</v>
      </c>
      <c r="C4" s="12" t="s">
        <v>224</v>
      </c>
      <c r="D4" s="12" t="s">
        <v>120</v>
      </c>
      <c r="E4" s="10">
        <v>1</v>
      </c>
      <c r="F4" s="10">
        <v>5</v>
      </c>
      <c r="G4" s="12">
        <v>3</v>
      </c>
      <c r="H4" s="12">
        <f t="shared" si="0"/>
        <v>1.5</v>
      </c>
      <c r="I4" s="10">
        <f t="shared" si="1"/>
        <v>6.5</v>
      </c>
    </row>
    <row r="5" spans="1:9" x14ac:dyDescent="0.3">
      <c r="A5" s="10" t="s">
        <v>212</v>
      </c>
      <c r="B5" s="10">
        <v>25</v>
      </c>
      <c r="C5" s="12" t="s">
        <v>223</v>
      </c>
      <c r="D5" s="12" t="s">
        <v>40</v>
      </c>
      <c r="E5" s="10">
        <v>2</v>
      </c>
      <c r="F5" s="10">
        <v>3</v>
      </c>
      <c r="G5" s="12">
        <v>2</v>
      </c>
      <c r="H5" s="12">
        <f t="shared" si="0"/>
        <v>1</v>
      </c>
      <c r="I5" s="10">
        <f t="shared" si="1"/>
        <v>4</v>
      </c>
    </row>
    <row r="6" spans="1:9" x14ac:dyDescent="0.3">
      <c r="A6" s="10" t="s">
        <v>212</v>
      </c>
      <c r="B6" s="10">
        <v>25</v>
      </c>
      <c r="C6" s="12" t="s">
        <v>222</v>
      </c>
      <c r="D6" s="12" t="s">
        <v>40</v>
      </c>
      <c r="E6" s="10">
        <v>3</v>
      </c>
      <c r="F6" s="10">
        <v>1</v>
      </c>
      <c r="G6" s="12">
        <v>1</v>
      </c>
      <c r="H6" s="12">
        <f t="shared" si="0"/>
        <v>0.5</v>
      </c>
      <c r="I6" s="10">
        <f t="shared" si="1"/>
        <v>1.5</v>
      </c>
    </row>
    <row r="7" spans="1:9" x14ac:dyDescent="0.3">
      <c r="A7" s="10" t="s">
        <v>212</v>
      </c>
      <c r="B7" s="10">
        <v>26</v>
      </c>
      <c r="C7" s="12" t="s">
        <v>225</v>
      </c>
      <c r="D7" s="12" t="s">
        <v>42</v>
      </c>
      <c r="E7" s="10">
        <v>1</v>
      </c>
      <c r="F7" s="10">
        <v>5</v>
      </c>
      <c r="G7" s="12">
        <v>3</v>
      </c>
      <c r="H7" s="12">
        <f t="shared" si="0"/>
        <v>1.5</v>
      </c>
      <c r="I7" s="10">
        <f t="shared" si="1"/>
        <v>6.5</v>
      </c>
    </row>
    <row r="8" spans="1:9" x14ac:dyDescent="0.3">
      <c r="A8" s="10" t="s">
        <v>212</v>
      </c>
      <c r="B8" s="10">
        <v>26</v>
      </c>
      <c r="C8" s="12" t="s">
        <v>226</v>
      </c>
      <c r="D8" s="12" t="s">
        <v>40</v>
      </c>
      <c r="E8" s="10">
        <v>3</v>
      </c>
      <c r="F8" s="10">
        <v>1</v>
      </c>
      <c r="G8" s="12">
        <v>1</v>
      </c>
      <c r="H8" s="12">
        <f t="shared" si="0"/>
        <v>0.5</v>
      </c>
      <c r="I8" s="10">
        <f t="shared" si="1"/>
        <v>1.5</v>
      </c>
    </row>
    <row r="9" spans="1:9" x14ac:dyDescent="0.3">
      <c r="A9" s="10" t="s">
        <v>212</v>
      </c>
      <c r="B9" s="10">
        <v>27</v>
      </c>
      <c r="C9" s="12" t="s">
        <v>227</v>
      </c>
      <c r="D9" s="12" t="s">
        <v>40</v>
      </c>
      <c r="E9" s="10">
        <v>1</v>
      </c>
      <c r="F9" s="10">
        <v>5</v>
      </c>
      <c r="G9" s="12">
        <v>3</v>
      </c>
      <c r="H9" s="12">
        <f t="shared" si="0"/>
        <v>1.5</v>
      </c>
      <c r="I9" s="10">
        <f t="shared" si="1"/>
        <v>6.5</v>
      </c>
    </row>
    <row r="10" spans="1:9" x14ac:dyDescent="0.3">
      <c r="A10" s="10" t="s">
        <v>212</v>
      </c>
      <c r="B10" s="10">
        <v>27</v>
      </c>
      <c r="C10" s="12" t="s">
        <v>231</v>
      </c>
      <c r="D10" s="12" t="s">
        <v>120</v>
      </c>
      <c r="E10" s="10">
        <v>2</v>
      </c>
      <c r="F10" s="10">
        <v>3</v>
      </c>
      <c r="G10" s="12">
        <v>2</v>
      </c>
      <c r="H10" s="12">
        <f t="shared" si="0"/>
        <v>1</v>
      </c>
      <c r="I10" s="10">
        <f t="shared" si="1"/>
        <v>4</v>
      </c>
    </row>
    <row r="11" spans="1:9" x14ac:dyDescent="0.3">
      <c r="A11" s="10" t="s">
        <v>212</v>
      </c>
      <c r="B11" s="10">
        <v>27</v>
      </c>
      <c r="C11" s="12" t="s">
        <v>228</v>
      </c>
      <c r="D11" s="12" t="s">
        <v>32</v>
      </c>
      <c r="E11" s="10">
        <v>3</v>
      </c>
      <c r="F11" s="10">
        <v>1</v>
      </c>
      <c r="G11" s="12">
        <v>1</v>
      </c>
      <c r="H11" s="12">
        <f t="shared" si="0"/>
        <v>0.5</v>
      </c>
      <c r="I11" s="10">
        <f t="shared" si="1"/>
        <v>1.5</v>
      </c>
    </row>
    <row r="12" spans="1:9" x14ac:dyDescent="0.3">
      <c r="A12" s="10" t="s">
        <v>212</v>
      </c>
      <c r="B12" s="10">
        <v>28</v>
      </c>
      <c r="C12" s="12" t="s">
        <v>232</v>
      </c>
      <c r="D12" s="12" t="s">
        <v>49</v>
      </c>
      <c r="E12" s="10">
        <v>1</v>
      </c>
      <c r="F12" s="10">
        <v>5</v>
      </c>
      <c r="G12" s="12">
        <v>3</v>
      </c>
      <c r="H12" s="12">
        <f t="shared" si="0"/>
        <v>1.5</v>
      </c>
      <c r="I12" s="10">
        <f t="shared" si="1"/>
        <v>6.5</v>
      </c>
    </row>
    <row r="13" spans="1:9" x14ac:dyDescent="0.3">
      <c r="A13" s="10" t="s">
        <v>212</v>
      </c>
      <c r="B13" s="10">
        <v>28</v>
      </c>
      <c r="C13" s="12" t="s">
        <v>230</v>
      </c>
      <c r="D13" s="12" t="s">
        <v>21</v>
      </c>
      <c r="E13" s="10">
        <v>2</v>
      </c>
      <c r="F13" s="10">
        <v>3</v>
      </c>
      <c r="G13" s="12">
        <v>2</v>
      </c>
      <c r="H13" s="12">
        <f t="shared" si="0"/>
        <v>1</v>
      </c>
      <c r="I13" s="10">
        <f t="shared" si="1"/>
        <v>4</v>
      </c>
    </row>
    <row r="14" spans="1:9" x14ac:dyDescent="0.3">
      <c r="A14" s="10" t="s">
        <v>212</v>
      </c>
      <c r="B14" s="10">
        <v>28</v>
      </c>
      <c r="C14" s="12" t="s">
        <v>229</v>
      </c>
      <c r="D14" s="12" t="s">
        <v>28</v>
      </c>
      <c r="E14" s="10">
        <v>3</v>
      </c>
      <c r="F14" s="10">
        <v>1</v>
      </c>
      <c r="G14" s="12">
        <v>1</v>
      </c>
      <c r="H14" s="12">
        <f t="shared" si="0"/>
        <v>0.5</v>
      </c>
      <c r="I14" s="10">
        <f t="shared" si="1"/>
        <v>1.5</v>
      </c>
    </row>
    <row r="15" spans="1:9" x14ac:dyDescent="0.3">
      <c r="A15" s="10" t="s">
        <v>212</v>
      </c>
      <c r="B15" s="10">
        <v>29</v>
      </c>
      <c r="C15" s="12" t="s">
        <v>234</v>
      </c>
      <c r="D15" s="12" t="s">
        <v>11</v>
      </c>
      <c r="E15" s="10">
        <v>1</v>
      </c>
      <c r="F15" s="10">
        <v>5</v>
      </c>
      <c r="G15" s="12">
        <v>3</v>
      </c>
      <c r="H15" s="12">
        <f t="shared" si="0"/>
        <v>1.5</v>
      </c>
      <c r="I15" s="10">
        <f t="shared" si="1"/>
        <v>6.5</v>
      </c>
    </row>
    <row r="16" spans="1:9" x14ac:dyDescent="0.3">
      <c r="A16" s="10" t="s">
        <v>212</v>
      </c>
      <c r="B16" s="10">
        <v>29</v>
      </c>
      <c r="C16" s="12" t="s">
        <v>235</v>
      </c>
      <c r="D16" s="12" t="s">
        <v>40</v>
      </c>
      <c r="E16" s="10">
        <v>2</v>
      </c>
      <c r="F16" s="10">
        <v>3</v>
      </c>
      <c r="G16" s="12">
        <v>2</v>
      </c>
      <c r="H16" s="12">
        <f t="shared" si="0"/>
        <v>1</v>
      </c>
      <c r="I16" s="10">
        <f t="shared" si="1"/>
        <v>4</v>
      </c>
    </row>
    <row r="17" spans="1:9" x14ac:dyDescent="0.3">
      <c r="A17" s="10" t="s">
        <v>212</v>
      </c>
      <c r="B17" s="10">
        <v>29</v>
      </c>
      <c r="C17" s="12" t="s">
        <v>233</v>
      </c>
      <c r="D17" s="12" t="s">
        <v>40</v>
      </c>
      <c r="E17" s="10">
        <v>3</v>
      </c>
      <c r="F17" s="10">
        <v>1</v>
      </c>
      <c r="G17" s="12">
        <v>1</v>
      </c>
      <c r="H17" s="12">
        <f t="shared" si="0"/>
        <v>0.5</v>
      </c>
      <c r="I17" s="10">
        <f t="shared" si="1"/>
        <v>1.5</v>
      </c>
    </row>
    <row r="18" spans="1:9" x14ac:dyDescent="0.3">
      <c r="A18" s="10" t="s">
        <v>212</v>
      </c>
      <c r="B18" s="10">
        <v>30</v>
      </c>
      <c r="C18" s="12" t="s">
        <v>215</v>
      </c>
      <c r="D18" s="12" t="s">
        <v>42</v>
      </c>
      <c r="E18" s="10">
        <v>1</v>
      </c>
      <c r="F18" s="10">
        <v>5</v>
      </c>
      <c r="G18" s="12">
        <v>3</v>
      </c>
      <c r="H18" s="12">
        <f t="shared" si="0"/>
        <v>1.5</v>
      </c>
      <c r="I18" s="10">
        <f t="shared" si="1"/>
        <v>6.5</v>
      </c>
    </row>
    <row r="19" spans="1:9" x14ac:dyDescent="0.3">
      <c r="A19" s="10" t="s">
        <v>212</v>
      </c>
      <c r="B19" s="10">
        <v>30</v>
      </c>
      <c r="C19" s="12" t="s">
        <v>213</v>
      </c>
      <c r="D19" s="12" t="s">
        <v>49</v>
      </c>
      <c r="E19" s="10">
        <v>2</v>
      </c>
      <c r="F19" s="10">
        <v>3</v>
      </c>
      <c r="G19" s="12">
        <v>2</v>
      </c>
      <c r="H19" s="12">
        <f t="shared" si="0"/>
        <v>1</v>
      </c>
      <c r="I19" s="10">
        <f t="shared" si="1"/>
        <v>4</v>
      </c>
    </row>
    <row r="20" spans="1:9" x14ac:dyDescent="0.3">
      <c r="A20" s="10" t="s">
        <v>212</v>
      </c>
      <c r="B20" s="10">
        <v>30</v>
      </c>
      <c r="C20" s="12" t="s">
        <v>214</v>
      </c>
      <c r="D20" s="12" t="s">
        <v>29</v>
      </c>
      <c r="E20" s="10">
        <v>3</v>
      </c>
      <c r="F20" s="10">
        <v>1</v>
      </c>
      <c r="G20" s="12">
        <v>1</v>
      </c>
      <c r="H20" s="12">
        <f t="shared" si="0"/>
        <v>0.5</v>
      </c>
      <c r="I20" s="10">
        <f t="shared" si="1"/>
        <v>1.5</v>
      </c>
    </row>
    <row r="21" spans="1:9" x14ac:dyDescent="0.3">
      <c r="A21" s="10" t="s">
        <v>212</v>
      </c>
      <c r="B21" s="10">
        <v>32</v>
      </c>
      <c r="C21" s="12" t="s">
        <v>218</v>
      </c>
      <c r="D21" s="12" t="s">
        <v>21</v>
      </c>
      <c r="E21" s="10">
        <v>1</v>
      </c>
      <c r="F21" s="10">
        <v>5</v>
      </c>
      <c r="G21" s="12">
        <v>3</v>
      </c>
      <c r="H21" s="12">
        <f t="shared" si="0"/>
        <v>1.5</v>
      </c>
      <c r="I21" s="10">
        <f t="shared" si="1"/>
        <v>6.5</v>
      </c>
    </row>
    <row r="22" spans="1:9" x14ac:dyDescent="0.3">
      <c r="A22" s="10" t="s">
        <v>212</v>
      </c>
      <c r="B22" s="10">
        <v>32</v>
      </c>
      <c r="C22" s="12" t="s">
        <v>216</v>
      </c>
      <c r="D22" s="12" t="s">
        <v>42</v>
      </c>
      <c r="E22" s="10">
        <v>2</v>
      </c>
      <c r="F22" s="10">
        <v>3</v>
      </c>
      <c r="G22" s="12">
        <v>2</v>
      </c>
      <c r="H22" s="12">
        <f t="shared" si="0"/>
        <v>1</v>
      </c>
      <c r="I22" s="10">
        <f t="shared" si="1"/>
        <v>4</v>
      </c>
    </row>
    <row r="23" spans="1:9" x14ac:dyDescent="0.3">
      <c r="A23" s="10" t="s">
        <v>212</v>
      </c>
      <c r="B23" s="10">
        <v>32</v>
      </c>
      <c r="C23" s="12" t="s">
        <v>217</v>
      </c>
      <c r="D23" s="12" t="s">
        <v>120</v>
      </c>
      <c r="E23" s="10">
        <v>3</v>
      </c>
      <c r="F23" s="10">
        <v>1</v>
      </c>
      <c r="G23" s="12">
        <v>1</v>
      </c>
      <c r="H23" s="12">
        <f t="shared" si="0"/>
        <v>0.5</v>
      </c>
      <c r="I23" s="10">
        <f t="shared" si="1"/>
        <v>1.5</v>
      </c>
    </row>
    <row r="24" spans="1:9" x14ac:dyDescent="0.3">
      <c r="A24" s="10" t="s">
        <v>212</v>
      </c>
      <c r="B24" s="10">
        <v>33</v>
      </c>
      <c r="C24" s="12" t="s">
        <v>219</v>
      </c>
      <c r="D24" s="12" t="s">
        <v>32</v>
      </c>
      <c r="E24" s="10">
        <v>1</v>
      </c>
      <c r="F24" s="10">
        <v>5</v>
      </c>
      <c r="G24" s="12">
        <v>3</v>
      </c>
      <c r="H24" s="12">
        <f t="shared" si="0"/>
        <v>1.5</v>
      </c>
      <c r="I24" s="10">
        <f t="shared" si="1"/>
        <v>6.5</v>
      </c>
    </row>
    <row r="25" spans="1:9" x14ac:dyDescent="0.3">
      <c r="A25" s="10" t="s">
        <v>212</v>
      </c>
      <c r="B25" s="10">
        <v>33</v>
      </c>
      <c r="C25" s="12" t="s">
        <v>220</v>
      </c>
      <c r="D25" s="12" t="s">
        <v>21</v>
      </c>
      <c r="E25" s="10">
        <v>2</v>
      </c>
      <c r="F25" s="10">
        <v>3</v>
      </c>
      <c r="G25" s="12">
        <v>2</v>
      </c>
      <c r="H25" s="12">
        <f t="shared" si="0"/>
        <v>1</v>
      </c>
      <c r="I25" s="10">
        <f t="shared" si="1"/>
        <v>4</v>
      </c>
    </row>
    <row r="26" spans="1:9" x14ac:dyDescent="0.3">
      <c r="A26" s="10" t="s">
        <v>212</v>
      </c>
      <c r="B26" s="10">
        <v>33</v>
      </c>
      <c r="C26" s="12" t="s">
        <v>221</v>
      </c>
      <c r="D26" s="12" t="s">
        <v>9</v>
      </c>
      <c r="E26" s="10">
        <v>3</v>
      </c>
      <c r="F26" s="10">
        <v>1</v>
      </c>
      <c r="G26" s="12">
        <v>1</v>
      </c>
      <c r="H26" s="12">
        <f t="shared" si="0"/>
        <v>0.5</v>
      </c>
      <c r="I26" s="10">
        <f t="shared" si="1"/>
        <v>1.5</v>
      </c>
    </row>
    <row r="27" spans="1:9" x14ac:dyDescent="0.3">
      <c r="A27" s="10" t="s">
        <v>212</v>
      </c>
      <c r="B27" s="10">
        <v>38</v>
      </c>
      <c r="C27" s="12" t="s">
        <v>239</v>
      </c>
      <c r="D27" s="12" t="s">
        <v>120</v>
      </c>
      <c r="E27" s="10">
        <v>1</v>
      </c>
      <c r="F27" s="10">
        <v>5</v>
      </c>
      <c r="G27" s="12">
        <v>2</v>
      </c>
      <c r="H27" s="12">
        <f t="shared" si="0"/>
        <v>1</v>
      </c>
      <c r="I27" s="10">
        <f t="shared" si="1"/>
        <v>6</v>
      </c>
    </row>
    <row r="28" spans="1:9" x14ac:dyDescent="0.3">
      <c r="A28" s="10" t="s">
        <v>212</v>
      </c>
      <c r="B28" s="10">
        <v>38</v>
      </c>
      <c r="C28" s="12" t="s">
        <v>238</v>
      </c>
      <c r="D28" s="12" t="s">
        <v>32</v>
      </c>
      <c r="E28" s="10">
        <v>2</v>
      </c>
      <c r="F28" s="10">
        <v>3</v>
      </c>
      <c r="G28" s="12">
        <v>1</v>
      </c>
      <c r="H28" s="12">
        <f t="shared" si="0"/>
        <v>0.5</v>
      </c>
      <c r="I28" s="10">
        <f t="shared" si="1"/>
        <v>3.5</v>
      </c>
    </row>
    <row r="29" spans="1:9" x14ac:dyDescent="0.3">
      <c r="A29" s="10" t="s">
        <v>212</v>
      </c>
      <c r="B29" s="10">
        <v>42</v>
      </c>
      <c r="C29" s="12" t="s">
        <v>237</v>
      </c>
      <c r="D29" s="12" t="s">
        <v>29</v>
      </c>
      <c r="E29" s="10">
        <v>1</v>
      </c>
      <c r="F29" s="10">
        <v>5</v>
      </c>
      <c r="G29" s="12">
        <v>2</v>
      </c>
      <c r="H29" s="12">
        <f t="shared" si="0"/>
        <v>1</v>
      </c>
      <c r="I29" s="10">
        <f t="shared" si="1"/>
        <v>6</v>
      </c>
    </row>
    <row r="30" spans="1:9" x14ac:dyDescent="0.3">
      <c r="A30" s="10" t="s">
        <v>212</v>
      </c>
      <c r="B30" s="10">
        <v>42</v>
      </c>
      <c r="C30" s="12" t="s">
        <v>236</v>
      </c>
      <c r="D30" s="12" t="s">
        <v>32</v>
      </c>
      <c r="E30" s="10">
        <v>2</v>
      </c>
      <c r="F30" s="10">
        <v>1</v>
      </c>
      <c r="G30" s="12">
        <v>1</v>
      </c>
      <c r="H30" s="12">
        <f t="shared" si="0"/>
        <v>0.5</v>
      </c>
      <c r="I30" s="10">
        <f t="shared" si="1"/>
        <v>1.5</v>
      </c>
    </row>
    <row r="31" spans="1:9" x14ac:dyDescent="0.3">
      <c r="A31" s="10" t="s">
        <v>199</v>
      </c>
      <c r="B31" s="10">
        <v>25</v>
      </c>
      <c r="C31" s="12" t="s">
        <v>209</v>
      </c>
      <c r="D31" s="12" t="s">
        <v>11</v>
      </c>
      <c r="E31" s="10">
        <v>1</v>
      </c>
      <c r="F31" s="10">
        <v>5</v>
      </c>
      <c r="G31" s="12">
        <v>2</v>
      </c>
      <c r="H31" s="12">
        <f t="shared" si="0"/>
        <v>1</v>
      </c>
      <c r="I31" s="10">
        <f t="shared" si="1"/>
        <v>6</v>
      </c>
    </row>
    <row r="32" spans="1:9" x14ac:dyDescent="0.3">
      <c r="A32" s="10" t="s">
        <v>199</v>
      </c>
      <c r="B32" s="10">
        <v>25</v>
      </c>
      <c r="C32" s="12" t="s">
        <v>208</v>
      </c>
      <c r="D32" s="12" t="s">
        <v>41</v>
      </c>
      <c r="E32" s="10">
        <v>2</v>
      </c>
      <c r="F32" s="10">
        <v>3</v>
      </c>
      <c r="G32" s="12">
        <v>1</v>
      </c>
      <c r="H32" s="12">
        <f t="shared" si="0"/>
        <v>0.5</v>
      </c>
      <c r="I32" s="10">
        <f t="shared" si="1"/>
        <v>3.5</v>
      </c>
    </row>
    <row r="33" spans="1:9" x14ac:dyDescent="0.3">
      <c r="A33" s="10" t="s">
        <v>199</v>
      </c>
      <c r="B33" s="10">
        <v>28</v>
      </c>
      <c r="C33" s="12" t="s">
        <v>210</v>
      </c>
      <c r="D33" s="12" t="s">
        <v>41</v>
      </c>
      <c r="E33" s="10">
        <v>1</v>
      </c>
      <c r="F33" s="10">
        <v>5</v>
      </c>
      <c r="G33" s="12">
        <v>2</v>
      </c>
      <c r="H33" s="12">
        <f t="shared" si="0"/>
        <v>1</v>
      </c>
      <c r="I33" s="10">
        <f t="shared" si="1"/>
        <v>6</v>
      </c>
    </row>
    <row r="34" spans="1:9" x14ac:dyDescent="0.3">
      <c r="A34" s="10" t="s">
        <v>199</v>
      </c>
      <c r="B34" s="10">
        <v>28</v>
      </c>
      <c r="C34" s="12" t="s">
        <v>211</v>
      </c>
      <c r="D34" s="12" t="s">
        <v>11</v>
      </c>
      <c r="E34" s="10">
        <v>2</v>
      </c>
      <c r="F34" s="10">
        <v>3</v>
      </c>
      <c r="G34" s="12">
        <v>1</v>
      </c>
      <c r="H34" s="12">
        <f t="shared" si="0"/>
        <v>0.5</v>
      </c>
      <c r="I34" s="10">
        <f t="shared" si="1"/>
        <v>3.5</v>
      </c>
    </row>
    <row r="35" spans="1:9" x14ac:dyDescent="0.3">
      <c r="A35" s="10" t="s">
        <v>199</v>
      </c>
      <c r="B35" s="10">
        <v>29</v>
      </c>
      <c r="C35" s="12" t="s">
        <v>206</v>
      </c>
      <c r="D35" s="12" t="s">
        <v>21</v>
      </c>
      <c r="E35" s="10">
        <v>1</v>
      </c>
      <c r="F35" s="10">
        <v>5</v>
      </c>
      <c r="G35" s="12">
        <v>2</v>
      </c>
      <c r="H35" s="12">
        <f t="shared" si="0"/>
        <v>1</v>
      </c>
      <c r="I35" s="10">
        <f t="shared" si="1"/>
        <v>6</v>
      </c>
    </row>
    <row r="36" spans="1:9" x14ac:dyDescent="0.3">
      <c r="A36" s="10" t="s">
        <v>199</v>
      </c>
      <c r="B36" s="10">
        <v>29</v>
      </c>
      <c r="C36" s="12" t="s">
        <v>207</v>
      </c>
      <c r="D36" s="12" t="s">
        <v>41</v>
      </c>
      <c r="E36" s="10">
        <v>2</v>
      </c>
      <c r="F36" s="10">
        <v>3</v>
      </c>
      <c r="G36" s="12">
        <v>1</v>
      </c>
      <c r="H36" s="12">
        <f t="shared" si="0"/>
        <v>0.5</v>
      </c>
      <c r="I36" s="10">
        <f t="shared" si="1"/>
        <v>3.5</v>
      </c>
    </row>
    <row r="37" spans="1:9" x14ac:dyDescent="0.3">
      <c r="A37" s="10" t="s">
        <v>199</v>
      </c>
      <c r="B37" s="10">
        <v>31</v>
      </c>
      <c r="C37" s="12" t="s">
        <v>202</v>
      </c>
      <c r="D37" s="12" t="s">
        <v>29</v>
      </c>
      <c r="E37" s="10">
        <v>1</v>
      </c>
      <c r="F37" s="10">
        <v>5</v>
      </c>
      <c r="G37" s="12">
        <v>3</v>
      </c>
      <c r="H37" s="12">
        <f t="shared" si="0"/>
        <v>1.5</v>
      </c>
      <c r="I37" s="10">
        <f t="shared" si="1"/>
        <v>6.5</v>
      </c>
    </row>
    <row r="38" spans="1:9" x14ac:dyDescent="0.3">
      <c r="A38" s="10" t="s">
        <v>199</v>
      </c>
      <c r="B38" s="10">
        <v>31</v>
      </c>
      <c r="C38" s="12" t="s">
        <v>201</v>
      </c>
      <c r="D38" s="12" t="s">
        <v>67</v>
      </c>
      <c r="E38" s="10">
        <v>2</v>
      </c>
      <c r="F38" s="10">
        <v>3</v>
      </c>
      <c r="G38" s="12">
        <v>2</v>
      </c>
      <c r="H38" s="12">
        <f t="shared" si="0"/>
        <v>1</v>
      </c>
      <c r="I38" s="10">
        <f t="shared" si="1"/>
        <v>4</v>
      </c>
    </row>
    <row r="39" spans="1:9" x14ac:dyDescent="0.3">
      <c r="A39" s="10" t="s">
        <v>199</v>
      </c>
      <c r="B39" s="10">
        <v>31</v>
      </c>
      <c r="C39" s="12" t="s">
        <v>200</v>
      </c>
      <c r="D39" s="12" t="s">
        <v>40</v>
      </c>
      <c r="E39" s="10">
        <v>3</v>
      </c>
      <c r="F39" s="10">
        <v>1</v>
      </c>
      <c r="G39" s="12">
        <v>1</v>
      </c>
      <c r="H39" s="12">
        <f t="shared" si="0"/>
        <v>0.5</v>
      </c>
      <c r="I39" s="10">
        <f t="shared" si="1"/>
        <v>1.5</v>
      </c>
    </row>
    <row r="40" spans="1:9" x14ac:dyDescent="0.3">
      <c r="A40" s="10" t="s">
        <v>199</v>
      </c>
      <c r="B40" s="10">
        <v>34</v>
      </c>
      <c r="C40" s="12" t="s">
        <v>205</v>
      </c>
      <c r="D40" s="12" t="s">
        <v>41</v>
      </c>
      <c r="E40" s="10">
        <v>1</v>
      </c>
      <c r="F40" s="10">
        <v>5</v>
      </c>
      <c r="G40" s="12">
        <v>3</v>
      </c>
      <c r="H40" s="12">
        <f t="shared" si="0"/>
        <v>1.5</v>
      </c>
      <c r="I40" s="10">
        <f t="shared" si="1"/>
        <v>6.5</v>
      </c>
    </row>
    <row r="41" spans="1:9" x14ac:dyDescent="0.3">
      <c r="A41" s="10" t="s">
        <v>199</v>
      </c>
      <c r="B41" s="10">
        <v>34</v>
      </c>
      <c r="C41" s="12" t="s">
        <v>203</v>
      </c>
      <c r="D41" s="12" t="s">
        <v>40</v>
      </c>
      <c r="E41" s="10">
        <v>2</v>
      </c>
      <c r="F41" s="10">
        <v>3</v>
      </c>
      <c r="G41" s="12">
        <v>2</v>
      </c>
      <c r="H41" s="12">
        <f t="shared" si="0"/>
        <v>1</v>
      </c>
      <c r="I41" s="10">
        <f t="shared" si="1"/>
        <v>4</v>
      </c>
    </row>
    <row r="42" spans="1:9" x14ac:dyDescent="0.3">
      <c r="A42" s="10" t="s">
        <v>199</v>
      </c>
      <c r="B42" s="10">
        <v>34</v>
      </c>
      <c r="C42" s="12" t="s">
        <v>204</v>
      </c>
      <c r="D42" s="12" t="s">
        <v>43</v>
      </c>
      <c r="E42" s="10">
        <v>3</v>
      </c>
      <c r="F42" s="10">
        <v>1</v>
      </c>
      <c r="G42" s="12">
        <v>1</v>
      </c>
      <c r="H42" s="12">
        <f t="shared" si="0"/>
        <v>0.5</v>
      </c>
      <c r="I42" s="10">
        <f t="shared" si="1"/>
        <v>1.5</v>
      </c>
    </row>
    <row r="43" spans="1:9" x14ac:dyDescent="0.3">
      <c r="A43" s="10" t="s">
        <v>199</v>
      </c>
      <c r="B43" s="10">
        <v>46</v>
      </c>
      <c r="C43" s="12" t="s">
        <v>242</v>
      </c>
      <c r="D43" s="12" t="s">
        <v>67</v>
      </c>
      <c r="E43" s="10">
        <v>1</v>
      </c>
      <c r="F43" s="10">
        <v>5</v>
      </c>
      <c r="G43" s="12">
        <v>2</v>
      </c>
      <c r="H43" s="12">
        <f t="shared" si="0"/>
        <v>1</v>
      </c>
      <c r="I43" s="10">
        <f t="shared" si="1"/>
        <v>6</v>
      </c>
    </row>
    <row r="44" spans="1:9" x14ac:dyDescent="0.3">
      <c r="A44" t="s">
        <v>280</v>
      </c>
      <c r="B44">
        <v>29</v>
      </c>
      <c r="C44" s="1" t="s">
        <v>261</v>
      </c>
      <c r="D44" s="1" t="s">
        <v>64</v>
      </c>
      <c r="E44">
        <v>1</v>
      </c>
      <c r="F44">
        <v>5</v>
      </c>
      <c r="G44" s="1">
        <v>5</v>
      </c>
      <c r="H44" s="1">
        <f t="shared" si="0"/>
        <v>2.5</v>
      </c>
      <c r="I44">
        <f t="shared" si="1"/>
        <v>7.5</v>
      </c>
    </row>
    <row r="45" spans="1:9" x14ac:dyDescent="0.3">
      <c r="A45" t="s">
        <v>280</v>
      </c>
      <c r="B45">
        <v>29</v>
      </c>
      <c r="C45" s="1" t="s">
        <v>263</v>
      </c>
      <c r="D45" s="1" t="s">
        <v>32</v>
      </c>
      <c r="E45">
        <v>2</v>
      </c>
      <c r="F45">
        <v>3</v>
      </c>
      <c r="G45" s="1">
        <v>3</v>
      </c>
      <c r="H45" s="1">
        <f t="shared" si="0"/>
        <v>1.5</v>
      </c>
      <c r="I45">
        <f t="shared" si="1"/>
        <v>4.5</v>
      </c>
    </row>
    <row r="46" spans="1:9" x14ac:dyDescent="0.3">
      <c r="A46" t="s">
        <v>280</v>
      </c>
      <c r="B46">
        <v>29</v>
      </c>
      <c r="C46" s="1" t="s">
        <v>260</v>
      </c>
      <c r="D46" s="1" t="s">
        <v>49</v>
      </c>
      <c r="E46">
        <v>3</v>
      </c>
      <c r="F46">
        <v>1</v>
      </c>
      <c r="G46" s="1">
        <v>3</v>
      </c>
      <c r="H46" s="1">
        <f t="shared" si="0"/>
        <v>1.5</v>
      </c>
      <c r="I46">
        <f t="shared" si="1"/>
        <v>2.5</v>
      </c>
    </row>
    <row r="47" spans="1:9" x14ac:dyDescent="0.3">
      <c r="A47" t="s">
        <v>280</v>
      </c>
      <c r="B47">
        <v>29</v>
      </c>
      <c r="C47" s="1" t="s">
        <v>259</v>
      </c>
      <c r="D47" s="1" t="s">
        <v>32</v>
      </c>
      <c r="E47">
        <v>3</v>
      </c>
      <c r="F47">
        <v>1</v>
      </c>
      <c r="G47" s="1">
        <v>2</v>
      </c>
      <c r="H47" s="1">
        <f t="shared" si="0"/>
        <v>1</v>
      </c>
      <c r="I47">
        <f t="shared" si="1"/>
        <v>2</v>
      </c>
    </row>
    <row r="48" spans="1:9" x14ac:dyDescent="0.3">
      <c r="A48" t="s">
        <v>280</v>
      </c>
      <c r="B48">
        <v>29</v>
      </c>
      <c r="C48" s="1" t="s">
        <v>258</v>
      </c>
      <c r="D48" s="1" t="s">
        <v>40</v>
      </c>
      <c r="G48" s="1">
        <v>1</v>
      </c>
      <c r="H48" s="1">
        <f t="shared" si="0"/>
        <v>0.5</v>
      </c>
      <c r="I48">
        <f t="shared" si="1"/>
        <v>0.5</v>
      </c>
    </row>
    <row r="49" spans="1:9" x14ac:dyDescent="0.3">
      <c r="A49" t="s">
        <v>280</v>
      </c>
      <c r="B49">
        <v>29</v>
      </c>
      <c r="C49" s="1" t="s">
        <v>262</v>
      </c>
      <c r="D49" s="1" t="s">
        <v>17</v>
      </c>
      <c r="G49" s="1">
        <v>1</v>
      </c>
      <c r="H49" s="1">
        <f t="shared" si="0"/>
        <v>0.5</v>
      </c>
      <c r="I49">
        <f t="shared" si="1"/>
        <v>0.5</v>
      </c>
    </row>
    <row r="50" spans="1:9" x14ac:dyDescent="0.3">
      <c r="A50" t="s">
        <v>280</v>
      </c>
      <c r="B50">
        <v>32</v>
      </c>
      <c r="C50" s="1" t="s">
        <v>265</v>
      </c>
      <c r="D50" s="1" t="s">
        <v>11</v>
      </c>
      <c r="E50">
        <v>1</v>
      </c>
      <c r="F50">
        <v>5</v>
      </c>
      <c r="G50" s="1">
        <v>4</v>
      </c>
      <c r="H50" s="1">
        <f t="shared" si="0"/>
        <v>2</v>
      </c>
      <c r="I50">
        <f t="shared" si="1"/>
        <v>7</v>
      </c>
    </row>
    <row r="51" spans="1:9" x14ac:dyDescent="0.3">
      <c r="A51" t="s">
        <v>280</v>
      </c>
      <c r="B51">
        <v>32</v>
      </c>
      <c r="C51" s="1" t="s">
        <v>271</v>
      </c>
      <c r="D51" s="1" t="s">
        <v>21</v>
      </c>
      <c r="E51">
        <v>2</v>
      </c>
      <c r="F51">
        <v>3</v>
      </c>
      <c r="G51" s="1">
        <v>2</v>
      </c>
      <c r="H51" s="1">
        <f t="shared" si="0"/>
        <v>1</v>
      </c>
      <c r="I51">
        <f t="shared" si="1"/>
        <v>4</v>
      </c>
    </row>
    <row r="52" spans="1:9" x14ac:dyDescent="0.3">
      <c r="A52" t="s">
        <v>280</v>
      </c>
      <c r="B52">
        <v>32</v>
      </c>
      <c r="C52" s="1" t="s">
        <v>268</v>
      </c>
      <c r="D52" s="1" t="s">
        <v>28</v>
      </c>
      <c r="E52">
        <v>3</v>
      </c>
      <c r="F52">
        <v>1</v>
      </c>
      <c r="G52" s="1">
        <v>3</v>
      </c>
      <c r="H52" s="1">
        <f t="shared" si="0"/>
        <v>1.5</v>
      </c>
      <c r="I52">
        <f t="shared" si="1"/>
        <v>2.5</v>
      </c>
    </row>
    <row r="53" spans="1:9" x14ac:dyDescent="0.3">
      <c r="A53" t="s">
        <v>280</v>
      </c>
      <c r="B53">
        <v>32</v>
      </c>
      <c r="C53" s="1" t="s">
        <v>266</v>
      </c>
      <c r="D53" s="1" t="s">
        <v>15</v>
      </c>
      <c r="E53">
        <v>3</v>
      </c>
      <c r="F53">
        <v>1</v>
      </c>
      <c r="G53" s="1">
        <v>2</v>
      </c>
      <c r="H53" s="1">
        <f t="shared" si="0"/>
        <v>1</v>
      </c>
      <c r="I53">
        <f t="shared" si="1"/>
        <v>2</v>
      </c>
    </row>
    <row r="54" spans="1:9" x14ac:dyDescent="0.3">
      <c r="A54" t="s">
        <v>280</v>
      </c>
      <c r="B54">
        <v>32</v>
      </c>
      <c r="C54" s="1" t="s">
        <v>264</v>
      </c>
      <c r="D54" s="1" t="s">
        <v>17</v>
      </c>
      <c r="G54" s="1">
        <v>3</v>
      </c>
      <c r="H54" s="1">
        <f t="shared" si="0"/>
        <v>1.5</v>
      </c>
      <c r="I54">
        <f t="shared" si="1"/>
        <v>1.5</v>
      </c>
    </row>
    <row r="55" spans="1:9" x14ac:dyDescent="0.3">
      <c r="A55" t="s">
        <v>280</v>
      </c>
      <c r="B55">
        <v>32</v>
      </c>
      <c r="C55" s="1" t="s">
        <v>270</v>
      </c>
      <c r="D55" s="1" t="s">
        <v>15</v>
      </c>
      <c r="G55" s="1">
        <v>2</v>
      </c>
      <c r="H55" s="1">
        <f t="shared" si="0"/>
        <v>1</v>
      </c>
      <c r="I55">
        <f t="shared" si="1"/>
        <v>1</v>
      </c>
    </row>
    <row r="56" spans="1:9" x14ac:dyDescent="0.3">
      <c r="A56" t="s">
        <v>280</v>
      </c>
      <c r="B56">
        <v>32</v>
      </c>
      <c r="C56" s="1" t="s">
        <v>267</v>
      </c>
      <c r="D56" s="1" t="s">
        <v>120</v>
      </c>
      <c r="G56" s="1">
        <v>1</v>
      </c>
      <c r="H56" s="1">
        <f t="shared" si="0"/>
        <v>0.5</v>
      </c>
      <c r="I56">
        <f t="shared" si="1"/>
        <v>0.5</v>
      </c>
    </row>
    <row r="57" spans="1:9" x14ac:dyDescent="0.3">
      <c r="A57" t="s">
        <v>280</v>
      </c>
      <c r="B57">
        <v>32</v>
      </c>
      <c r="C57" s="1" t="s">
        <v>269</v>
      </c>
      <c r="D57" s="1" t="s">
        <v>40</v>
      </c>
      <c r="G57" s="1">
        <v>1</v>
      </c>
      <c r="H57" s="1">
        <f t="shared" si="0"/>
        <v>0.5</v>
      </c>
      <c r="I57">
        <f t="shared" si="1"/>
        <v>0.5</v>
      </c>
    </row>
    <row r="58" spans="1:9" x14ac:dyDescent="0.3">
      <c r="A58" t="s">
        <v>280</v>
      </c>
      <c r="B58">
        <v>35</v>
      </c>
      <c r="C58" s="1" t="s">
        <v>273</v>
      </c>
      <c r="D58" s="1" t="s">
        <v>41</v>
      </c>
      <c r="E58">
        <v>1</v>
      </c>
      <c r="F58">
        <v>5</v>
      </c>
      <c r="G58" s="1">
        <v>4</v>
      </c>
      <c r="H58" s="1">
        <f t="shared" si="0"/>
        <v>2</v>
      </c>
      <c r="I58">
        <f t="shared" si="1"/>
        <v>7</v>
      </c>
    </row>
    <row r="59" spans="1:9" x14ac:dyDescent="0.3">
      <c r="A59" t="s">
        <v>280</v>
      </c>
      <c r="B59">
        <v>35</v>
      </c>
      <c r="C59" s="1" t="s">
        <v>277</v>
      </c>
      <c r="D59" s="1" t="s">
        <v>42</v>
      </c>
      <c r="E59">
        <v>2</v>
      </c>
      <c r="F59">
        <v>3</v>
      </c>
      <c r="G59" s="1">
        <v>3</v>
      </c>
      <c r="H59" s="1">
        <f t="shared" si="0"/>
        <v>1.5</v>
      </c>
      <c r="I59">
        <f t="shared" si="1"/>
        <v>4.5</v>
      </c>
    </row>
    <row r="60" spans="1:9" x14ac:dyDescent="0.3">
      <c r="A60" t="s">
        <v>280</v>
      </c>
      <c r="B60">
        <v>35</v>
      </c>
      <c r="C60" s="1" t="s">
        <v>274</v>
      </c>
      <c r="D60" s="1" t="s">
        <v>15</v>
      </c>
      <c r="E60">
        <v>3</v>
      </c>
      <c r="F60">
        <v>1</v>
      </c>
      <c r="G60" s="1">
        <v>3</v>
      </c>
      <c r="H60" s="1">
        <f t="shared" si="0"/>
        <v>1.5</v>
      </c>
      <c r="I60">
        <f t="shared" si="1"/>
        <v>2.5</v>
      </c>
    </row>
    <row r="61" spans="1:9" x14ac:dyDescent="0.3">
      <c r="A61" t="s">
        <v>280</v>
      </c>
      <c r="B61">
        <v>35</v>
      </c>
      <c r="C61" s="1" t="s">
        <v>275</v>
      </c>
      <c r="D61" s="1" t="s">
        <v>11</v>
      </c>
      <c r="E61">
        <v>3</v>
      </c>
      <c r="F61">
        <v>1</v>
      </c>
      <c r="G61" s="1">
        <v>3</v>
      </c>
      <c r="H61" s="1">
        <f t="shared" si="0"/>
        <v>1.5</v>
      </c>
      <c r="I61">
        <f t="shared" si="1"/>
        <v>2.5</v>
      </c>
    </row>
    <row r="62" spans="1:9" x14ac:dyDescent="0.3">
      <c r="A62" t="s">
        <v>280</v>
      </c>
      <c r="B62">
        <v>35</v>
      </c>
      <c r="C62" s="1" t="s">
        <v>276</v>
      </c>
      <c r="D62" s="1" t="s">
        <v>120</v>
      </c>
      <c r="G62" s="1">
        <v>2</v>
      </c>
      <c r="H62" s="1">
        <f t="shared" si="0"/>
        <v>1</v>
      </c>
      <c r="I62">
        <f t="shared" si="1"/>
        <v>1</v>
      </c>
    </row>
    <row r="63" spans="1:9" x14ac:dyDescent="0.3">
      <c r="A63" t="s">
        <v>280</v>
      </c>
      <c r="B63">
        <v>35</v>
      </c>
      <c r="C63" s="1" t="s">
        <v>278</v>
      </c>
      <c r="D63" s="1" t="s">
        <v>42</v>
      </c>
      <c r="G63" s="1">
        <v>2</v>
      </c>
      <c r="H63" s="1">
        <f t="shared" si="0"/>
        <v>1</v>
      </c>
      <c r="I63">
        <f t="shared" si="1"/>
        <v>1</v>
      </c>
    </row>
    <row r="64" spans="1:9" x14ac:dyDescent="0.3">
      <c r="A64" t="s">
        <v>280</v>
      </c>
      <c r="B64">
        <v>35</v>
      </c>
      <c r="C64" s="1" t="s">
        <v>272</v>
      </c>
      <c r="D64" s="1" t="s">
        <v>42</v>
      </c>
      <c r="G64" s="1">
        <v>1</v>
      </c>
      <c r="H64" s="1">
        <f t="shared" si="0"/>
        <v>0.5</v>
      </c>
      <c r="I64">
        <f t="shared" si="1"/>
        <v>0.5</v>
      </c>
    </row>
    <row r="65" spans="1:9" x14ac:dyDescent="0.3">
      <c r="A65" t="s">
        <v>280</v>
      </c>
      <c r="B65">
        <v>35</v>
      </c>
      <c r="C65" s="1" t="s">
        <v>279</v>
      </c>
      <c r="D65" s="1" t="s">
        <v>32</v>
      </c>
      <c r="G65" s="1">
        <v>1</v>
      </c>
      <c r="H65" s="1">
        <f t="shared" si="0"/>
        <v>0.5</v>
      </c>
      <c r="I65">
        <f t="shared" si="1"/>
        <v>0.5</v>
      </c>
    </row>
    <row r="66" spans="1:9" x14ac:dyDescent="0.3">
      <c r="A66" t="s">
        <v>280</v>
      </c>
      <c r="B66">
        <v>38</v>
      </c>
      <c r="C66" s="1" t="s">
        <v>283</v>
      </c>
      <c r="D66" s="1" t="s">
        <v>64</v>
      </c>
      <c r="E66">
        <v>1</v>
      </c>
      <c r="F66">
        <v>5</v>
      </c>
      <c r="G66" s="1">
        <v>5</v>
      </c>
      <c r="H66" s="1">
        <f t="shared" ref="H66:H129" si="2">G66*0.5</f>
        <v>2.5</v>
      </c>
      <c r="I66">
        <f t="shared" ref="I66:I129" si="3">F66+H66</f>
        <v>7.5</v>
      </c>
    </row>
    <row r="67" spans="1:9" x14ac:dyDescent="0.3">
      <c r="A67" t="s">
        <v>280</v>
      </c>
      <c r="B67">
        <v>38</v>
      </c>
      <c r="C67" s="1" t="s">
        <v>281</v>
      </c>
      <c r="D67" s="1" t="s">
        <v>43</v>
      </c>
      <c r="E67">
        <v>2</v>
      </c>
      <c r="F67">
        <v>3</v>
      </c>
      <c r="G67" s="1">
        <v>3</v>
      </c>
      <c r="H67" s="1">
        <f t="shared" si="2"/>
        <v>1.5</v>
      </c>
      <c r="I67">
        <f t="shared" si="3"/>
        <v>4.5</v>
      </c>
    </row>
    <row r="68" spans="1:9" x14ac:dyDescent="0.3">
      <c r="A68" t="s">
        <v>280</v>
      </c>
      <c r="B68">
        <v>38</v>
      </c>
      <c r="C68" s="1" t="s">
        <v>285</v>
      </c>
      <c r="D68" s="1" t="s">
        <v>11</v>
      </c>
      <c r="E68">
        <v>3</v>
      </c>
      <c r="F68">
        <v>1</v>
      </c>
      <c r="G68" s="1">
        <v>3</v>
      </c>
      <c r="H68" s="1">
        <f t="shared" si="2"/>
        <v>1.5</v>
      </c>
      <c r="I68">
        <f t="shared" si="3"/>
        <v>2.5</v>
      </c>
    </row>
    <row r="69" spans="1:9" x14ac:dyDescent="0.3">
      <c r="A69" t="s">
        <v>280</v>
      </c>
      <c r="B69">
        <v>38</v>
      </c>
      <c r="C69" s="1" t="s">
        <v>286</v>
      </c>
      <c r="D69" s="1" t="s">
        <v>120</v>
      </c>
      <c r="E69">
        <v>3</v>
      </c>
      <c r="F69">
        <v>1</v>
      </c>
      <c r="G69" s="1">
        <v>2</v>
      </c>
      <c r="H69" s="1">
        <f t="shared" si="2"/>
        <v>1</v>
      </c>
      <c r="I69">
        <f t="shared" si="3"/>
        <v>2</v>
      </c>
    </row>
    <row r="70" spans="1:9" x14ac:dyDescent="0.3">
      <c r="A70" t="s">
        <v>280</v>
      </c>
      <c r="B70">
        <v>38</v>
      </c>
      <c r="C70" s="1" t="s">
        <v>282</v>
      </c>
      <c r="D70" s="1" t="s">
        <v>15</v>
      </c>
      <c r="G70" s="1">
        <v>1</v>
      </c>
      <c r="H70" s="1">
        <f t="shared" si="2"/>
        <v>0.5</v>
      </c>
      <c r="I70">
        <f t="shared" si="3"/>
        <v>0.5</v>
      </c>
    </row>
    <row r="71" spans="1:9" x14ac:dyDescent="0.3">
      <c r="A71" t="s">
        <v>280</v>
      </c>
      <c r="B71">
        <v>38</v>
      </c>
      <c r="C71" s="1" t="s">
        <v>284</v>
      </c>
      <c r="D71" s="1" t="s">
        <v>21</v>
      </c>
      <c r="G71" s="1">
        <v>1</v>
      </c>
      <c r="H71" s="1">
        <f t="shared" si="2"/>
        <v>0.5</v>
      </c>
      <c r="I71">
        <f t="shared" si="3"/>
        <v>0.5</v>
      </c>
    </row>
    <row r="72" spans="1:9" x14ac:dyDescent="0.3">
      <c r="A72" t="s">
        <v>280</v>
      </c>
      <c r="B72">
        <v>42</v>
      </c>
      <c r="C72" s="1" t="s">
        <v>293</v>
      </c>
      <c r="D72" s="1" t="s">
        <v>13</v>
      </c>
      <c r="E72">
        <v>1</v>
      </c>
      <c r="F72">
        <v>5</v>
      </c>
      <c r="G72" s="1">
        <v>4</v>
      </c>
      <c r="H72" s="1">
        <f t="shared" si="2"/>
        <v>2</v>
      </c>
      <c r="I72">
        <f t="shared" si="3"/>
        <v>7</v>
      </c>
    </row>
    <row r="73" spans="1:9" x14ac:dyDescent="0.3">
      <c r="A73" t="s">
        <v>280</v>
      </c>
      <c r="B73">
        <v>42</v>
      </c>
      <c r="C73" s="1" t="s">
        <v>291</v>
      </c>
      <c r="D73" s="1" t="s">
        <v>21</v>
      </c>
      <c r="E73">
        <v>2</v>
      </c>
      <c r="F73">
        <v>3</v>
      </c>
      <c r="G73" s="1">
        <v>3</v>
      </c>
      <c r="H73" s="1">
        <f t="shared" si="2"/>
        <v>1.5</v>
      </c>
      <c r="I73">
        <f t="shared" si="3"/>
        <v>4.5</v>
      </c>
    </row>
    <row r="74" spans="1:9" x14ac:dyDescent="0.3">
      <c r="A74" t="s">
        <v>280</v>
      </c>
      <c r="B74">
        <v>42</v>
      </c>
      <c r="C74" s="1" t="s">
        <v>289</v>
      </c>
      <c r="D74" s="1" t="s">
        <v>41</v>
      </c>
      <c r="E74">
        <v>3</v>
      </c>
      <c r="F74">
        <v>1</v>
      </c>
      <c r="G74" s="1">
        <v>3</v>
      </c>
      <c r="H74" s="1">
        <f t="shared" si="2"/>
        <v>1.5</v>
      </c>
      <c r="I74">
        <f t="shared" si="3"/>
        <v>2.5</v>
      </c>
    </row>
    <row r="75" spans="1:9" x14ac:dyDescent="0.3">
      <c r="A75" t="s">
        <v>280</v>
      </c>
      <c r="B75">
        <v>42</v>
      </c>
      <c r="C75" s="1" t="s">
        <v>295</v>
      </c>
      <c r="D75" s="1" t="s">
        <v>42</v>
      </c>
      <c r="E75">
        <v>3</v>
      </c>
      <c r="F75">
        <v>1</v>
      </c>
      <c r="G75" s="1">
        <v>2</v>
      </c>
      <c r="H75" s="1">
        <f t="shared" si="2"/>
        <v>1</v>
      </c>
      <c r="I75">
        <f t="shared" si="3"/>
        <v>2</v>
      </c>
    </row>
    <row r="76" spans="1:9" x14ac:dyDescent="0.3">
      <c r="A76" t="s">
        <v>280</v>
      </c>
      <c r="B76">
        <v>42</v>
      </c>
      <c r="C76" s="1" t="s">
        <v>288</v>
      </c>
      <c r="D76" s="1" t="s">
        <v>21</v>
      </c>
      <c r="G76" s="1">
        <v>2</v>
      </c>
      <c r="H76" s="1">
        <f t="shared" si="2"/>
        <v>1</v>
      </c>
      <c r="I76">
        <f t="shared" si="3"/>
        <v>1</v>
      </c>
    </row>
    <row r="77" spans="1:9" x14ac:dyDescent="0.3">
      <c r="A77" t="s">
        <v>280</v>
      </c>
      <c r="B77">
        <v>42</v>
      </c>
      <c r="C77" s="1" t="s">
        <v>290</v>
      </c>
      <c r="D77" s="1" t="s">
        <v>54</v>
      </c>
      <c r="G77" s="1">
        <v>2</v>
      </c>
      <c r="H77" s="1">
        <f t="shared" si="2"/>
        <v>1</v>
      </c>
      <c r="I77">
        <f t="shared" si="3"/>
        <v>1</v>
      </c>
    </row>
    <row r="78" spans="1:9" x14ac:dyDescent="0.3">
      <c r="A78" t="s">
        <v>280</v>
      </c>
      <c r="B78">
        <v>42</v>
      </c>
      <c r="C78" s="1" t="s">
        <v>292</v>
      </c>
      <c r="D78" s="1" t="s">
        <v>9</v>
      </c>
      <c r="G78" s="1">
        <v>2</v>
      </c>
      <c r="H78" s="1">
        <f t="shared" si="2"/>
        <v>1</v>
      </c>
      <c r="I78">
        <f t="shared" si="3"/>
        <v>1</v>
      </c>
    </row>
    <row r="79" spans="1:9" x14ac:dyDescent="0.3">
      <c r="A79" t="s">
        <v>280</v>
      </c>
      <c r="B79">
        <v>42</v>
      </c>
      <c r="C79" s="1" t="s">
        <v>294</v>
      </c>
      <c r="D79" s="1" t="s">
        <v>49</v>
      </c>
      <c r="G79" s="1">
        <v>2</v>
      </c>
      <c r="H79" s="1">
        <f t="shared" si="2"/>
        <v>1</v>
      </c>
      <c r="I79">
        <f t="shared" si="3"/>
        <v>1</v>
      </c>
    </row>
    <row r="80" spans="1:9" x14ac:dyDescent="0.3">
      <c r="A80" t="s">
        <v>280</v>
      </c>
      <c r="B80">
        <v>42</v>
      </c>
      <c r="C80" s="1" t="s">
        <v>287</v>
      </c>
      <c r="D80" s="1" t="s">
        <v>43</v>
      </c>
      <c r="G80" s="1">
        <v>1</v>
      </c>
      <c r="H80" s="1">
        <f t="shared" si="2"/>
        <v>0.5</v>
      </c>
      <c r="I80">
        <f t="shared" si="3"/>
        <v>0.5</v>
      </c>
    </row>
    <row r="81" spans="1:9" x14ac:dyDescent="0.3">
      <c r="A81" t="s">
        <v>280</v>
      </c>
      <c r="B81">
        <v>46</v>
      </c>
      <c r="C81" s="1" t="s">
        <v>298</v>
      </c>
      <c r="D81" s="1" t="s">
        <v>11</v>
      </c>
      <c r="E81">
        <v>1</v>
      </c>
      <c r="F81">
        <v>5</v>
      </c>
      <c r="G81" s="1">
        <v>5</v>
      </c>
      <c r="H81" s="1">
        <f t="shared" si="2"/>
        <v>2.5</v>
      </c>
      <c r="I81">
        <f t="shared" si="3"/>
        <v>7.5</v>
      </c>
    </row>
    <row r="82" spans="1:9" x14ac:dyDescent="0.3">
      <c r="A82" t="s">
        <v>280</v>
      </c>
      <c r="B82">
        <v>46</v>
      </c>
      <c r="C82" s="1" t="s">
        <v>297</v>
      </c>
      <c r="D82" s="1" t="s">
        <v>40</v>
      </c>
      <c r="E82">
        <v>2</v>
      </c>
      <c r="F82">
        <v>3</v>
      </c>
      <c r="G82" s="1">
        <v>3</v>
      </c>
      <c r="H82" s="1">
        <f t="shared" si="2"/>
        <v>1.5</v>
      </c>
      <c r="I82">
        <f t="shared" si="3"/>
        <v>4.5</v>
      </c>
    </row>
    <row r="83" spans="1:9" x14ac:dyDescent="0.3">
      <c r="A83" t="s">
        <v>280</v>
      </c>
      <c r="B83">
        <v>46</v>
      </c>
      <c r="C83" s="1" t="s">
        <v>301</v>
      </c>
      <c r="D83" s="1" t="s">
        <v>43</v>
      </c>
      <c r="E83">
        <v>3</v>
      </c>
      <c r="F83">
        <v>1</v>
      </c>
      <c r="G83" s="1">
        <v>4</v>
      </c>
      <c r="H83" s="1">
        <f t="shared" si="2"/>
        <v>2</v>
      </c>
      <c r="I83">
        <f t="shared" si="3"/>
        <v>3</v>
      </c>
    </row>
    <row r="84" spans="1:9" x14ac:dyDescent="0.3">
      <c r="A84" t="s">
        <v>280</v>
      </c>
      <c r="B84">
        <v>46</v>
      </c>
      <c r="C84" s="1" t="s">
        <v>299</v>
      </c>
      <c r="D84" s="1" t="s">
        <v>32</v>
      </c>
      <c r="E84">
        <v>3</v>
      </c>
      <c r="F84">
        <v>1</v>
      </c>
      <c r="G84" s="1">
        <v>2</v>
      </c>
      <c r="H84" s="1">
        <f t="shared" si="2"/>
        <v>1</v>
      </c>
      <c r="I84">
        <f t="shared" si="3"/>
        <v>2</v>
      </c>
    </row>
    <row r="85" spans="1:9" x14ac:dyDescent="0.3">
      <c r="A85" t="s">
        <v>280</v>
      </c>
      <c r="B85">
        <v>46</v>
      </c>
      <c r="C85" s="1" t="s">
        <v>300</v>
      </c>
      <c r="D85" s="1" t="s">
        <v>28</v>
      </c>
      <c r="G85" s="1">
        <v>2</v>
      </c>
      <c r="H85" s="1">
        <f t="shared" si="2"/>
        <v>1</v>
      </c>
      <c r="I85">
        <f t="shared" si="3"/>
        <v>1</v>
      </c>
    </row>
    <row r="86" spans="1:9" x14ac:dyDescent="0.3">
      <c r="A86" t="s">
        <v>280</v>
      </c>
      <c r="B86">
        <v>46</v>
      </c>
      <c r="C86" s="1" t="s">
        <v>302</v>
      </c>
      <c r="D86" s="1" t="s">
        <v>40</v>
      </c>
      <c r="G86" s="1">
        <v>2</v>
      </c>
      <c r="H86" s="1">
        <f t="shared" si="2"/>
        <v>1</v>
      </c>
      <c r="I86">
        <f t="shared" si="3"/>
        <v>1</v>
      </c>
    </row>
    <row r="87" spans="1:9" x14ac:dyDescent="0.3">
      <c r="A87" t="s">
        <v>280</v>
      </c>
      <c r="B87">
        <v>46</v>
      </c>
      <c r="C87" s="1" t="s">
        <v>296</v>
      </c>
      <c r="D87" s="1" t="s">
        <v>29</v>
      </c>
      <c r="G87" s="1">
        <v>1</v>
      </c>
      <c r="H87" s="1">
        <f t="shared" si="2"/>
        <v>0.5</v>
      </c>
      <c r="I87">
        <f t="shared" si="3"/>
        <v>0.5</v>
      </c>
    </row>
    <row r="88" spans="1:9" x14ac:dyDescent="0.3">
      <c r="A88" t="s">
        <v>280</v>
      </c>
      <c r="B88">
        <v>50</v>
      </c>
      <c r="C88" s="1" t="s">
        <v>303</v>
      </c>
      <c r="D88" s="1" t="s">
        <v>39</v>
      </c>
      <c r="E88">
        <v>1</v>
      </c>
      <c r="F88">
        <v>5</v>
      </c>
      <c r="G88" s="1">
        <v>4</v>
      </c>
      <c r="H88" s="1">
        <f t="shared" si="2"/>
        <v>2</v>
      </c>
      <c r="I88">
        <f t="shared" si="3"/>
        <v>7</v>
      </c>
    </row>
    <row r="89" spans="1:9" x14ac:dyDescent="0.3">
      <c r="A89" t="s">
        <v>280</v>
      </c>
      <c r="B89">
        <v>50</v>
      </c>
      <c r="C89" s="1" t="s">
        <v>306</v>
      </c>
      <c r="D89" s="1" t="s">
        <v>42</v>
      </c>
      <c r="E89">
        <v>2</v>
      </c>
      <c r="F89">
        <v>3</v>
      </c>
      <c r="G89" s="1">
        <v>3</v>
      </c>
      <c r="H89" s="1">
        <f t="shared" si="2"/>
        <v>1.5</v>
      </c>
      <c r="I89">
        <f t="shared" si="3"/>
        <v>4.5</v>
      </c>
    </row>
    <row r="90" spans="1:9" x14ac:dyDescent="0.3">
      <c r="A90" t="s">
        <v>280</v>
      </c>
      <c r="B90">
        <v>50</v>
      </c>
      <c r="C90" s="1" t="s">
        <v>304</v>
      </c>
      <c r="D90" s="1" t="s">
        <v>39</v>
      </c>
      <c r="E90">
        <v>3</v>
      </c>
      <c r="F90">
        <v>1</v>
      </c>
      <c r="G90" s="1">
        <v>2</v>
      </c>
      <c r="H90" s="1">
        <f t="shared" si="2"/>
        <v>1</v>
      </c>
      <c r="I90">
        <f t="shared" si="3"/>
        <v>2</v>
      </c>
    </row>
    <row r="91" spans="1:9" x14ac:dyDescent="0.3">
      <c r="A91" t="s">
        <v>280</v>
      </c>
      <c r="B91">
        <v>50</v>
      </c>
      <c r="C91" s="1" t="s">
        <v>305</v>
      </c>
      <c r="D91" s="1" t="s">
        <v>41</v>
      </c>
      <c r="G91" s="1">
        <v>1</v>
      </c>
      <c r="H91" s="1">
        <f t="shared" si="2"/>
        <v>0.5</v>
      </c>
      <c r="I91">
        <f t="shared" si="3"/>
        <v>0.5</v>
      </c>
    </row>
    <row r="92" spans="1:9" x14ac:dyDescent="0.3">
      <c r="A92" t="s">
        <v>280</v>
      </c>
      <c r="B92">
        <v>55</v>
      </c>
      <c r="C92" s="1" t="s">
        <v>307</v>
      </c>
      <c r="D92" s="1" t="s">
        <v>39</v>
      </c>
      <c r="E92">
        <v>1</v>
      </c>
      <c r="F92">
        <v>5</v>
      </c>
      <c r="G92" s="1">
        <v>2</v>
      </c>
      <c r="H92" s="1">
        <f t="shared" si="2"/>
        <v>1</v>
      </c>
      <c r="I92">
        <f t="shared" si="3"/>
        <v>6</v>
      </c>
    </row>
    <row r="93" spans="1:9" x14ac:dyDescent="0.3">
      <c r="A93" t="s">
        <v>280</v>
      </c>
      <c r="B93">
        <v>55</v>
      </c>
      <c r="C93" s="1" t="s">
        <v>308</v>
      </c>
      <c r="D93" s="1" t="s">
        <v>54</v>
      </c>
      <c r="E93">
        <v>2</v>
      </c>
      <c r="F93">
        <v>3</v>
      </c>
      <c r="G93" s="1">
        <v>1</v>
      </c>
      <c r="H93" s="1">
        <f t="shared" si="2"/>
        <v>0.5</v>
      </c>
      <c r="I93">
        <f t="shared" si="3"/>
        <v>3.5</v>
      </c>
    </row>
    <row r="94" spans="1:9" x14ac:dyDescent="0.3">
      <c r="A94" t="s">
        <v>280</v>
      </c>
      <c r="B94" t="s">
        <v>309</v>
      </c>
      <c r="C94" s="1" t="s">
        <v>310</v>
      </c>
      <c r="D94" s="1" t="s">
        <v>311</v>
      </c>
      <c r="E94">
        <v>1</v>
      </c>
      <c r="F94">
        <v>5</v>
      </c>
      <c r="G94" s="1">
        <v>2</v>
      </c>
      <c r="H94" s="1">
        <f t="shared" si="2"/>
        <v>1</v>
      </c>
      <c r="I94">
        <f t="shared" si="3"/>
        <v>6</v>
      </c>
    </row>
    <row r="95" spans="1:9" x14ac:dyDescent="0.3">
      <c r="A95" t="s">
        <v>280</v>
      </c>
      <c r="B95" t="s">
        <v>309</v>
      </c>
      <c r="C95" s="1" t="s">
        <v>312</v>
      </c>
      <c r="D95" s="1" t="s">
        <v>15</v>
      </c>
      <c r="E95">
        <v>2</v>
      </c>
      <c r="F95">
        <v>3</v>
      </c>
      <c r="G95" s="1">
        <v>1</v>
      </c>
      <c r="H95" s="1">
        <f t="shared" si="2"/>
        <v>0.5</v>
      </c>
      <c r="I95">
        <f t="shared" si="3"/>
        <v>3.5</v>
      </c>
    </row>
    <row r="96" spans="1:9" x14ac:dyDescent="0.3">
      <c r="A96" t="s">
        <v>243</v>
      </c>
      <c r="B96">
        <v>27</v>
      </c>
      <c r="C96" s="1" t="s">
        <v>326</v>
      </c>
      <c r="D96" s="1" t="s">
        <v>42</v>
      </c>
      <c r="E96">
        <v>1</v>
      </c>
      <c r="F96">
        <v>5</v>
      </c>
      <c r="G96" s="1">
        <v>2</v>
      </c>
      <c r="H96" s="1">
        <f t="shared" si="2"/>
        <v>1</v>
      </c>
      <c r="I96">
        <f t="shared" si="3"/>
        <v>6</v>
      </c>
    </row>
    <row r="97" spans="1:9" x14ac:dyDescent="0.3">
      <c r="A97" t="s">
        <v>243</v>
      </c>
      <c r="B97">
        <v>30</v>
      </c>
      <c r="C97" s="1" t="s">
        <v>246</v>
      </c>
      <c r="D97" s="1" t="s">
        <v>11</v>
      </c>
      <c r="E97">
        <v>1</v>
      </c>
      <c r="F97">
        <v>5</v>
      </c>
      <c r="G97" s="1">
        <v>3</v>
      </c>
      <c r="H97" s="1">
        <f t="shared" si="2"/>
        <v>1.5</v>
      </c>
      <c r="I97">
        <f t="shared" si="3"/>
        <v>6.5</v>
      </c>
    </row>
    <row r="98" spans="1:9" x14ac:dyDescent="0.3">
      <c r="A98" t="s">
        <v>243</v>
      </c>
      <c r="B98">
        <v>30</v>
      </c>
      <c r="C98" s="1" t="s">
        <v>245</v>
      </c>
      <c r="D98" s="1" t="s">
        <v>42</v>
      </c>
      <c r="E98">
        <v>2</v>
      </c>
      <c r="F98">
        <v>3</v>
      </c>
      <c r="G98" s="1">
        <v>2</v>
      </c>
      <c r="H98" s="1">
        <f t="shared" si="2"/>
        <v>1</v>
      </c>
      <c r="I98">
        <f t="shared" si="3"/>
        <v>4</v>
      </c>
    </row>
    <row r="99" spans="1:9" x14ac:dyDescent="0.3">
      <c r="A99" t="s">
        <v>243</v>
      </c>
      <c r="B99">
        <v>30</v>
      </c>
      <c r="C99" s="1" t="s">
        <v>244</v>
      </c>
      <c r="D99" s="1" t="s">
        <v>17</v>
      </c>
      <c r="E99">
        <v>3</v>
      </c>
      <c r="F99">
        <v>1</v>
      </c>
      <c r="G99" s="1">
        <v>1</v>
      </c>
      <c r="H99" s="1">
        <f t="shared" si="2"/>
        <v>0.5</v>
      </c>
      <c r="I99">
        <f t="shared" si="3"/>
        <v>1.5</v>
      </c>
    </row>
    <row r="100" spans="1:9" x14ac:dyDescent="0.3">
      <c r="A100" t="s">
        <v>243</v>
      </c>
      <c r="B100">
        <v>33</v>
      </c>
      <c r="C100" s="1" t="s">
        <v>248</v>
      </c>
      <c r="D100" s="1" t="s">
        <v>67</v>
      </c>
      <c r="E100">
        <v>1</v>
      </c>
      <c r="F100">
        <v>5</v>
      </c>
      <c r="G100" s="1">
        <v>4</v>
      </c>
      <c r="H100" s="1">
        <f t="shared" si="2"/>
        <v>2</v>
      </c>
      <c r="I100">
        <f t="shared" si="3"/>
        <v>7</v>
      </c>
    </row>
    <row r="101" spans="1:9" x14ac:dyDescent="0.3">
      <c r="A101" t="s">
        <v>243</v>
      </c>
      <c r="B101">
        <v>33</v>
      </c>
      <c r="C101" s="1" t="s">
        <v>250</v>
      </c>
      <c r="D101" s="1" t="s">
        <v>29</v>
      </c>
      <c r="E101">
        <v>2</v>
      </c>
      <c r="F101">
        <v>3</v>
      </c>
      <c r="G101" s="1">
        <v>3</v>
      </c>
      <c r="H101" s="1">
        <f t="shared" si="2"/>
        <v>1.5</v>
      </c>
      <c r="I101">
        <f t="shared" si="3"/>
        <v>4.5</v>
      </c>
    </row>
    <row r="102" spans="1:9" x14ac:dyDescent="0.3">
      <c r="A102" t="s">
        <v>243</v>
      </c>
      <c r="B102">
        <v>33</v>
      </c>
      <c r="C102" s="1" t="s">
        <v>249</v>
      </c>
      <c r="D102" s="1" t="s">
        <v>32</v>
      </c>
      <c r="E102">
        <v>3</v>
      </c>
      <c r="F102">
        <v>2</v>
      </c>
      <c r="G102" s="1">
        <v>2</v>
      </c>
      <c r="H102" s="1">
        <f t="shared" si="2"/>
        <v>1</v>
      </c>
      <c r="I102">
        <f t="shared" si="3"/>
        <v>3</v>
      </c>
    </row>
    <row r="103" spans="1:9" x14ac:dyDescent="0.3">
      <c r="A103" t="s">
        <v>243</v>
      </c>
      <c r="B103">
        <v>33</v>
      </c>
      <c r="C103" s="1" t="s">
        <v>247</v>
      </c>
      <c r="D103" s="1" t="s">
        <v>11</v>
      </c>
      <c r="G103" s="1">
        <v>1</v>
      </c>
      <c r="H103" s="1">
        <f t="shared" si="2"/>
        <v>0.5</v>
      </c>
      <c r="I103">
        <f t="shared" si="3"/>
        <v>0.5</v>
      </c>
    </row>
    <row r="104" spans="1:9" x14ac:dyDescent="0.3">
      <c r="A104" t="s">
        <v>243</v>
      </c>
      <c r="B104">
        <v>36</v>
      </c>
      <c r="C104" s="1" t="s">
        <v>251</v>
      </c>
      <c r="D104" s="1" t="s">
        <v>49</v>
      </c>
      <c r="E104">
        <v>1</v>
      </c>
      <c r="F104">
        <v>5</v>
      </c>
      <c r="G104" s="1">
        <v>2</v>
      </c>
      <c r="H104" s="1">
        <f t="shared" si="2"/>
        <v>1</v>
      </c>
      <c r="I104">
        <f t="shared" si="3"/>
        <v>6</v>
      </c>
    </row>
    <row r="105" spans="1:9" x14ac:dyDescent="0.3">
      <c r="A105" t="s">
        <v>243</v>
      </c>
      <c r="B105">
        <v>36</v>
      </c>
      <c r="C105" s="1" t="s">
        <v>252</v>
      </c>
      <c r="D105" s="1" t="s">
        <v>120</v>
      </c>
      <c r="E105">
        <v>2</v>
      </c>
      <c r="F105">
        <v>3</v>
      </c>
      <c r="G105" s="1">
        <v>1</v>
      </c>
      <c r="H105" s="1">
        <f t="shared" si="2"/>
        <v>0.5</v>
      </c>
      <c r="I105">
        <f t="shared" si="3"/>
        <v>3.5</v>
      </c>
    </row>
    <row r="106" spans="1:9" x14ac:dyDescent="0.3">
      <c r="A106" t="s">
        <v>243</v>
      </c>
      <c r="B106">
        <v>40</v>
      </c>
      <c r="C106" s="1" t="s">
        <v>324</v>
      </c>
      <c r="D106" s="1" t="s">
        <v>325</v>
      </c>
      <c r="E106">
        <v>1</v>
      </c>
      <c r="F106">
        <v>5</v>
      </c>
      <c r="G106" s="1">
        <v>2</v>
      </c>
      <c r="H106" s="1">
        <f t="shared" si="2"/>
        <v>1</v>
      </c>
      <c r="I106">
        <f t="shared" si="3"/>
        <v>6</v>
      </c>
    </row>
    <row r="107" spans="1:9" x14ac:dyDescent="0.3">
      <c r="A107" t="s">
        <v>243</v>
      </c>
      <c r="B107">
        <v>44</v>
      </c>
      <c r="C107" s="1" t="s">
        <v>253</v>
      </c>
      <c r="D107" s="1" t="s">
        <v>32</v>
      </c>
      <c r="E107">
        <v>1</v>
      </c>
      <c r="F107">
        <v>5</v>
      </c>
      <c r="G107" s="1">
        <v>3</v>
      </c>
      <c r="H107" s="1">
        <f t="shared" si="2"/>
        <v>1.5</v>
      </c>
      <c r="I107">
        <f t="shared" si="3"/>
        <v>6.5</v>
      </c>
    </row>
    <row r="108" spans="1:9" x14ac:dyDescent="0.3">
      <c r="A108" t="s">
        <v>243</v>
      </c>
      <c r="B108">
        <v>44</v>
      </c>
      <c r="C108" s="1" t="s">
        <v>254</v>
      </c>
      <c r="D108" s="1" t="s">
        <v>32</v>
      </c>
      <c r="E108">
        <v>2</v>
      </c>
      <c r="F108">
        <v>3</v>
      </c>
      <c r="G108" s="1">
        <v>2</v>
      </c>
      <c r="H108" s="1">
        <f t="shared" si="2"/>
        <v>1</v>
      </c>
      <c r="I108">
        <f t="shared" si="3"/>
        <v>4</v>
      </c>
    </row>
    <row r="109" spans="1:9" x14ac:dyDescent="0.3">
      <c r="A109" t="s">
        <v>243</v>
      </c>
      <c r="B109">
        <v>52</v>
      </c>
      <c r="C109" s="1" t="s">
        <v>255</v>
      </c>
      <c r="D109" s="1" t="s">
        <v>28</v>
      </c>
      <c r="E109">
        <v>1</v>
      </c>
      <c r="F109">
        <v>5</v>
      </c>
      <c r="G109" s="1">
        <v>3</v>
      </c>
      <c r="H109" s="1">
        <f t="shared" si="2"/>
        <v>1.5</v>
      </c>
      <c r="I109">
        <f t="shared" si="3"/>
        <v>6.5</v>
      </c>
    </row>
    <row r="110" spans="1:9" x14ac:dyDescent="0.3">
      <c r="A110" t="s">
        <v>243</v>
      </c>
      <c r="B110">
        <v>52</v>
      </c>
      <c r="C110" s="1" t="s">
        <v>257</v>
      </c>
      <c r="D110" s="1" t="s">
        <v>17</v>
      </c>
      <c r="E110">
        <v>2</v>
      </c>
      <c r="F110">
        <v>3</v>
      </c>
      <c r="G110" s="1">
        <v>2</v>
      </c>
      <c r="H110" s="1">
        <f t="shared" si="2"/>
        <v>1</v>
      </c>
      <c r="I110">
        <f t="shared" si="3"/>
        <v>4</v>
      </c>
    </row>
    <row r="111" spans="1:9" x14ac:dyDescent="0.3">
      <c r="A111" t="s">
        <v>243</v>
      </c>
      <c r="B111">
        <v>52</v>
      </c>
      <c r="C111" s="1" t="s">
        <v>256</v>
      </c>
      <c r="D111" s="1" t="s">
        <v>67</v>
      </c>
      <c r="E111">
        <v>3</v>
      </c>
      <c r="F111">
        <v>1</v>
      </c>
      <c r="G111" s="1">
        <v>1</v>
      </c>
      <c r="H111" s="1">
        <f t="shared" si="2"/>
        <v>0.5</v>
      </c>
      <c r="I111">
        <f t="shared" si="3"/>
        <v>1.5</v>
      </c>
    </row>
    <row r="112" spans="1:9" x14ac:dyDescent="0.3">
      <c r="A112" t="s">
        <v>83</v>
      </c>
      <c r="B112" s="1">
        <v>30</v>
      </c>
      <c r="C112" s="1" t="s">
        <v>8</v>
      </c>
      <c r="D112" s="1" t="s">
        <v>9</v>
      </c>
      <c r="E112" s="1">
        <v>1</v>
      </c>
      <c r="F112" s="1">
        <v>5</v>
      </c>
      <c r="G112" s="1">
        <v>2</v>
      </c>
      <c r="H112" s="1">
        <f t="shared" si="2"/>
        <v>1</v>
      </c>
      <c r="I112">
        <f t="shared" si="3"/>
        <v>6</v>
      </c>
    </row>
    <row r="113" spans="1:9" x14ac:dyDescent="0.3">
      <c r="A113" t="s">
        <v>83</v>
      </c>
      <c r="B113" s="1">
        <v>30</v>
      </c>
      <c r="C113" s="1" t="s">
        <v>10</v>
      </c>
      <c r="D113" s="1" t="s">
        <v>11</v>
      </c>
      <c r="E113" s="1">
        <v>2</v>
      </c>
      <c r="F113" s="1">
        <v>3</v>
      </c>
      <c r="G113" s="1">
        <v>1</v>
      </c>
      <c r="H113" s="1">
        <f t="shared" si="2"/>
        <v>0.5</v>
      </c>
      <c r="I113">
        <f t="shared" si="3"/>
        <v>3.5</v>
      </c>
    </row>
    <row r="114" spans="1:9" x14ac:dyDescent="0.3">
      <c r="A114" t="s">
        <v>83</v>
      </c>
      <c r="B114" s="1">
        <v>34</v>
      </c>
      <c r="C114" s="1" t="s">
        <v>12</v>
      </c>
      <c r="D114" s="1" t="s">
        <v>13</v>
      </c>
      <c r="E114" s="1">
        <v>1</v>
      </c>
      <c r="F114" s="1">
        <v>5</v>
      </c>
      <c r="G114" s="1">
        <v>4</v>
      </c>
      <c r="H114" s="1">
        <f t="shared" si="2"/>
        <v>2</v>
      </c>
      <c r="I114">
        <f t="shared" si="3"/>
        <v>7</v>
      </c>
    </row>
    <row r="115" spans="1:9" x14ac:dyDescent="0.3">
      <c r="A115" t="s">
        <v>83</v>
      </c>
      <c r="B115" s="1">
        <v>34</v>
      </c>
      <c r="C115" s="1" t="s">
        <v>14</v>
      </c>
      <c r="D115" s="1" t="s">
        <v>15</v>
      </c>
      <c r="E115" s="1">
        <v>2</v>
      </c>
      <c r="F115" s="1">
        <v>3</v>
      </c>
      <c r="G115" s="1">
        <v>3</v>
      </c>
      <c r="H115" s="1">
        <f t="shared" si="2"/>
        <v>1.5</v>
      </c>
      <c r="I115">
        <f t="shared" si="3"/>
        <v>4.5</v>
      </c>
    </row>
    <row r="116" spans="1:9" x14ac:dyDescent="0.3">
      <c r="A116" t="s">
        <v>83</v>
      </c>
      <c r="B116" s="1">
        <v>34</v>
      </c>
      <c r="C116" s="1" t="s">
        <v>16</v>
      </c>
      <c r="D116" s="1" t="s">
        <v>17</v>
      </c>
      <c r="E116" s="1">
        <v>3</v>
      </c>
      <c r="F116" s="1">
        <v>1</v>
      </c>
      <c r="G116" s="1">
        <v>2</v>
      </c>
      <c r="H116" s="1">
        <f t="shared" si="2"/>
        <v>1</v>
      </c>
      <c r="I116">
        <f t="shared" si="3"/>
        <v>2</v>
      </c>
    </row>
    <row r="117" spans="1:9" x14ac:dyDescent="0.3">
      <c r="A117" t="s">
        <v>83</v>
      </c>
      <c r="B117" s="1">
        <v>34</v>
      </c>
      <c r="C117" s="1" t="s">
        <v>18</v>
      </c>
      <c r="D117" s="1" t="s">
        <v>19</v>
      </c>
      <c r="E117" s="1"/>
      <c r="F117" s="1"/>
      <c r="G117" s="1">
        <v>1</v>
      </c>
      <c r="H117" s="1">
        <f t="shared" si="2"/>
        <v>0.5</v>
      </c>
      <c r="I117">
        <f t="shared" si="3"/>
        <v>0.5</v>
      </c>
    </row>
    <row r="118" spans="1:9" x14ac:dyDescent="0.3">
      <c r="A118" t="s">
        <v>83</v>
      </c>
      <c r="B118" s="1">
        <v>38</v>
      </c>
      <c r="C118" s="1" t="s">
        <v>20</v>
      </c>
      <c r="D118" s="1" t="s">
        <v>21</v>
      </c>
      <c r="E118" s="1">
        <v>1</v>
      </c>
      <c r="F118" s="1">
        <v>5</v>
      </c>
      <c r="G118" s="1">
        <v>5</v>
      </c>
      <c r="H118" s="1">
        <f t="shared" si="2"/>
        <v>2.5</v>
      </c>
      <c r="I118">
        <f t="shared" si="3"/>
        <v>7.5</v>
      </c>
    </row>
    <row r="119" spans="1:9" x14ac:dyDescent="0.3">
      <c r="A119" t="s">
        <v>83</v>
      </c>
      <c r="B119" s="1">
        <v>38</v>
      </c>
      <c r="C119" s="1" t="s">
        <v>22</v>
      </c>
      <c r="D119" s="1" t="s">
        <v>23</v>
      </c>
      <c r="E119" s="1">
        <v>2</v>
      </c>
      <c r="F119" s="1">
        <v>3</v>
      </c>
      <c r="G119" s="1">
        <v>3</v>
      </c>
      <c r="H119" s="1">
        <f t="shared" si="2"/>
        <v>1.5</v>
      </c>
      <c r="I119">
        <f t="shared" si="3"/>
        <v>4.5</v>
      </c>
    </row>
    <row r="120" spans="1:9" x14ac:dyDescent="0.3">
      <c r="A120" t="s">
        <v>83</v>
      </c>
      <c r="B120" s="1">
        <v>38</v>
      </c>
      <c r="C120" s="1" t="s">
        <v>24</v>
      </c>
      <c r="D120" s="1" t="s">
        <v>23</v>
      </c>
      <c r="E120" s="1">
        <v>3</v>
      </c>
      <c r="F120" s="1">
        <v>1</v>
      </c>
      <c r="G120" s="1">
        <v>3</v>
      </c>
      <c r="H120" s="1">
        <f t="shared" si="2"/>
        <v>1.5</v>
      </c>
      <c r="I120">
        <f t="shared" si="3"/>
        <v>2.5</v>
      </c>
    </row>
    <row r="121" spans="1:9" x14ac:dyDescent="0.3">
      <c r="A121" t="s">
        <v>83</v>
      </c>
      <c r="B121" s="1">
        <v>38</v>
      </c>
      <c r="C121" s="1" t="s">
        <v>25</v>
      </c>
      <c r="D121" s="1" t="s">
        <v>17</v>
      </c>
      <c r="E121" s="1">
        <v>3</v>
      </c>
      <c r="F121" s="1">
        <v>1</v>
      </c>
      <c r="G121" s="1">
        <v>2</v>
      </c>
      <c r="H121" s="1">
        <f t="shared" si="2"/>
        <v>1</v>
      </c>
      <c r="I121">
        <f t="shared" si="3"/>
        <v>2</v>
      </c>
    </row>
    <row r="122" spans="1:9" x14ac:dyDescent="0.3">
      <c r="A122" t="s">
        <v>83</v>
      </c>
      <c r="B122" s="1">
        <v>38</v>
      </c>
      <c r="C122" s="1" t="s">
        <v>26</v>
      </c>
      <c r="D122" s="1" t="s">
        <v>21</v>
      </c>
      <c r="E122" s="1"/>
      <c r="F122" s="1"/>
      <c r="G122" s="1">
        <v>1</v>
      </c>
      <c r="H122" s="1">
        <f t="shared" si="2"/>
        <v>0.5</v>
      </c>
      <c r="I122">
        <f t="shared" si="3"/>
        <v>0.5</v>
      </c>
    </row>
    <row r="123" spans="1:9" x14ac:dyDescent="0.3">
      <c r="A123" t="s">
        <v>83</v>
      </c>
      <c r="B123" s="1">
        <v>38</v>
      </c>
      <c r="C123" s="1" t="s">
        <v>27</v>
      </c>
      <c r="D123" s="1" t="s">
        <v>15</v>
      </c>
      <c r="E123" s="1"/>
      <c r="F123" s="1"/>
      <c r="G123" s="1">
        <v>1</v>
      </c>
      <c r="H123" s="1">
        <f t="shared" si="2"/>
        <v>0.5</v>
      </c>
      <c r="I123">
        <f t="shared" si="3"/>
        <v>0.5</v>
      </c>
    </row>
    <row r="124" spans="1:9" x14ac:dyDescent="0.3">
      <c r="A124" t="s">
        <v>83</v>
      </c>
      <c r="B124" s="1">
        <v>42</v>
      </c>
      <c r="C124" s="1" t="s">
        <v>30</v>
      </c>
      <c r="D124" s="1" t="s">
        <v>13</v>
      </c>
      <c r="E124" s="1">
        <v>1</v>
      </c>
      <c r="F124" s="1">
        <v>5</v>
      </c>
      <c r="G124" s="1">
        <v>4</v>
      </c>
      <c r="H124" s="1">
        <f t="shared" si="2"/>
        <v>2</v>
      </c>
      <c r="I124">
        <f t="shared" si="3"/>
        <v>7</v>
      </c>
    </row>
    <row r="125" spans="1:9" x14ac:dyDescent="0.3">
      <c r="A125" t="s">
        <v>83</v>
      </c>
      <c r="B125" s="1">
        <v>42</v>
      </c>
      <c r="C125" s="1" t="s">
        <v>31</v>
      </c>
      <c r="D125" s="1" t="s">
        <v>32</v>
      </c>
      <c r="E125" s="1">
        <v>2</v>
      </c>
      <c r="F125" s="1">
        <v>3</v>
      </c>
      <c r="G125" s="1">
        <v>3</v>
      </c>
      <c r="H125" s="1">
        <f t="shared" si="2"/>
        <v>1.5</v>
      </c>
      <c r="I125">
        <f t="shared" si="3"/>
        <v>4.5</v>
      </c>
    </row>
    <row r="126" spans="1:9" x14ac:dyDescent="0.3">
      <c r="A126" t="s">
        <v>83</v>
      </c>
      <c r="B126" s="1">
        <v>42</v>
      </c>
      <c r="C126" s="1" t="s">
        <v>33</v>
      </c>
      <c r="D126" s="1" t="s">
        <v>21</v>
      </c>
      <c r="E126" s="1">
        <v>3</v>
      </c>
      <c r="F126" s="1">
        <v>1</v>
      </c>
      <c r="G126" s="1">
        <v>4</v>
      </c>
      <c r="H126" s="1">
        <f t="shared" si="2"/>
        <v>2</v>
      </c>
      <c r="I126">
        <f t="shared" si="3"/>
        <v>3</v>
      </c>
    </row>
    <row r="127" spans="1:9" x14ac:dyDescent="0.3">
      <c r="A127" t="s">
        <v>83</v>
      </c>
      <c r="B127" s="1">
        <v>42</v>
      </c>
      <c r="C127" s="1" t="s">
        <v>34</v>
      </c>
      <c r="D127" s="1" t="s">
        <v>28</v>
      </c>
      <c r="E127" s="1">
        <v>3</v>
      </c>
      <c r="F127" s="1">
        <v>1</v>
      </c>
      <c r="G127" s="1">
        <v>3</v>
      </c>
      <c r="H127" s="1">
        <f t="shared" si="2"/>
        <v>1.5</v>
      </c>
      <c r="I127">
        <f t="shared" si="3"/>
        <v>2.5</v>
      </c>
    </row>
    <row r="128" spans="1:9" x14ac:dyDescent="0.3">
      <c r="A128" t="s">
        <v>83</v>
      </c>
      <c r="B128" s="1">
        <v>42</v>
      </c>
      <c r="C128" s="1" t="s">
        <v>35</v>
      </c>
      <c r="D128" s="1" t="s">
        <v>32</v>
      </c>
      <c r="E128" s="1"/>
      <c r="F128" s="1"/>
      <c r="G128" s="1">
        <v>2</v>
      </c>
      <c r="H128" s="1">
        <f t="shared" si="2"/>
        <v>1</v>
      </c>
      <c r="I128">
        <f t="shared" si="3"/>
        <v>1</v>
      </c>
    </row>
    <row r="129" spans="1:9" x14ac:dyDescent="0.3">
      <c r="A129" t="s">
        <v>83</v>
      </c>
      <c r="B129" s="1">
        <v>42</v>
      </c>
      <c r="C129" s="1" t="s">
        <v>36</v>
      </c>
      <c r="D129" s="1" t="s">
        <v>11</v>
      </c>
      <c r="E129" s="1"/>
      <c r="F129" s="1"/>
      <c r="G129" s="1">
        <v>2</v>
      </c>
      <c r="H129" s="1">
        <f t="shared" si="2"/>
        <v>1</v>
      </c>
      <c r="I129">
        <f t="shared" si="3"/>
        <v>1</v>
      </c>
    </row>
    <row r="130" spans="1:9" x14ac:dyDescent="0.3">
      <c r="A130" t="s">
        <v>83</v>
      </c>
      <c r="B130" s="1">
        <v>42</v>
      </c>
      <c r="C130" s="1" t="s">
        <v>37</v>
      </c>
      <c r="D130" s="1" t="s">
        <v>23</v>
      </c>
      <c r="E130" s="1"/>
      <c r="F130" s="1"/>
      <c r="G130" s="1">
        <v>1</v>
      </c>
      <c r="H130" s="1">
        <f t="shared" ref="H130:H193" si="4">G130*0.5</f>
        <v>0.5</v>
      </c>
      <c r="I130">
        <f t="shared" ref="I130:I193" si="5">F130+H130</f>
        <v>0.5</v>
      </c>
    </row>
    <row r="131" spans="1:9" x14ac:dyDescent="0.3">
      <c r="A131" t="s">
        <v>83</v>
      </c>
      <c r="B131" s="1">
        <v>42</v>
      </c>
      <c r="C131" s="1" t="s">
        <v>38</v>
      </c>
      <c r="D131" s="1" t="s">
        <v>39</v>
      </c>
      <c r="E131" s="1"/>
      <c r="F131" s="1"/>
      <c r="G131" s="1">
        <v>1</v>
      </c>
      <c r="H131" s="1">
        <f t="shared" si="4"/>
        <v>0.5</v>
      </c>
      <c r="I131">
        <f t="shared" si="5"/>
        <v>0.5</v>
      </c>
    </row>
    <row r="132" spans="1:9" x14ac:dyDescent="0.3">
      <c r="A132" t="s">
        <v>83</v>
      </c>
      <c r="B132" s="1">
        <v>46</v>
      </c>
      <c r="C132" s="1" t="s">
        <v>44</v>
      </c>
      <c r="D132" s="1" t="s">
        <v>32</v>
      </c>
      <c r="E132" s="1">
        <v>1</v>
      </c>
      <c r="F132" s="1">
        <v>5</v>
      </c>
      <c r="G132" s="1">
        <v>3</v>
      </c>
      <c r="H132" s="1">
        <f t="shared" si="4"/>
        <v>1.5</v>
      </c>
      <c r="I132">
        <f t="shared" si="5"/>
        <v>6.5</v>
      </c>
    </row>
    <row r="133" spans="1:9" x14ac:dyDescent="0.3">
      <c r="A133" t="s">
        <v>83</v>
      </c>
      <c r="B133" s="1">
        <v>46</v>
      </c>
      <c r="C133" s="1" t="s">
        <v>45</v>
      </c>
      <c r="D133" s="1" t="s">
        <v>15</v>
      </c>
      <c r="E133" s="1">
        <v>2</v>
      </c>
      <c r="F133" s="1">
        <v>3</v>
      </c>
      <c r="G133" s="1">
        <v>2</v>
      </c>
      <c r="H133" s="1">
        <f t="shared" si="4"/>
        <v>1</v>
      </c>
      <c r="I133">
        <f t="shared" si="5"/>
        <v>4</v>
      </c>
    </row>
    <row r="134" spans="1:9" x14ac:dyDescent="0.3">
      <c r="A134" t="s">
        <v>83</v>
      </c>
      <c r="B134" s="1">
        <v>46</v>
      </c>
      <c r="C134" s="1" t="s">
        <v>46</v>
      </c>
      <c r="D134" s="1" t="s">
        <v>29</v>
      </c>
      <c r="E134" s="1">
        <v>3</v>
      </c>
      <c r="F134" s="1">
        <v>1</v>
      </c>
      <c r="G134" s="1">
        <v>3</v>
      </c>
      <c r="H134" s="1">
        <f t="shared" si="4"/>
        <v>1.5</v>
      </c>
      <c r="I134">
        <f t="shared" si="5"/>
        <v>2.5</v>
      </c>
    </row>
    <row r="135" spans="1:9" x14ac:dyDescent="0.3">
      <c r="A135" t="s">
        <v>83</v>
      </c>
      <c r="B135" s="1">
        <v>46</v>
      </c>
      <c r="C135" s="1" t="s">
        <v>47</v>
      </c>
      <c r="D135" s="1" t="s">
        <v>17</v>
      </c>
      <c r="E135" s="1">
        <v>3</v>
      </c>
      <c r="F135" s="1">
        <v>1</v>
      </c>
      <c r="G135" s="1">
        <v>2</v>
      </c>
      <c r="H135" s="1">
        <f t="shared" si="4"/>
        <v>1</v>
      </c>
      <c r="I135">
        <f t="shared" si="5"/>
        <v>2</v>
      </c>
    </row>
    <row r="136" spans="1:9" x14ac:dyDescent="0.3">
      <c r="A136" t="s">
        <v>83</v>
      </c>
      <c r="B136" s="1">
        <v>46</v>
      </c>
      <c r="C136" s="1" t="s">
        <v>48</v>
      </c>
      <c r="D136" s="1" t="s">
        <v>49</v>
      </c>
      <c r="E136" s="1"/>
      <c r="F136" s="1"/>
      <c r="G136" s="1">
        <v>2</v>
      </c>
      <c r="H136" s="1">
        <f t="shared" si="4"/>
        <v>1</v>
      </c>
      <c r="I136">
        <f t="shared" si="5"/>
        <v>1</v>
      </c>
    </row>
    <row r="137" spans="1:9" x14ac:dyDescent="0.3">
      <c r="A137" t="s">
        <v>83</v>
      </c>
      <c r="B137" s="1">
        <v>46</v>
      </c>
      <c r="C137" s="1" t="s">
        <v>50</v>
      </c>
      <c r="D137" s="1" t="s">
        <v>40</v>
      </c>
      <c r="E137" s="1"/>
      <c r="F137" s="1"/>
      <c r="G137" s="1">
        <v>2</v>
      </c>
      <c r="H137" s="1">
        <f t="shared" si="4"/>
        <v>1</v>
      </c>
      <c r="I137">
        <f t="shared" si="5"/>
        <v>1</v>
      </c>
    </row>
    <row r="138" spans="1:9" x14ac:dyDescent="0.3">
      <c r="A138" t="s">
        <v>83</v>
      </c>
      <c r="B138" s="1">
        <v>46</v>
      </c>
      <c r="C138" s="1" t="s">
        <v>51</v>
      </c>
      <c r="D138" s="1" t="s">
        <v>21</v>
      </c>
      <c r="E138" s="1"/>
      <c r="F138" s="1"/>
      <c r="G138" s="1">
        <v>1</v>
      </c>
      <c r="H138" s="1">
        <f t="shared" si="4"/>
        <v>0.5</v>
      </c>
      <c r="I138">
        <f t="shared" si="5"/>
        <v>0.5</v>
      </c>
    </row>
    <row r="139" spans="1:9" x14ac:dyDescent="0.3">
      <c r="A139" t="s">
        <v>83</v>
      </c>
      <c r="B139" s="1">
        <v>50</v>
      </c>
      <c r="C139" s="1" t="s">
        <v>52</v>
      </c>
      <c r="D139" s="1" t="s">
        <v>21</v>
      </c>
      <c r="E139" s="1">
        <v>1</v>
      </c>
      <c r="F139" s="1">
        <v>5</v>
      </c>
      <c r="G139" s="1">
        <v>4</v>
      </c>
      <c r="H139" s="1">
        <f t="shared" si="4"/>
        <v>2</v>
      </c>
      <c r="I139">
        <f t="shared" si="5"/>
        <v>7</v>
      </c>
    </row>
    <row r="140" spans="1:9" x14ac:dyDescent="0.3">
      <c r="A140" t="s">
        <v>83</v>
      </c>
      <c r="B140" s="1">
        <v>50</v>
      </c>
      <c r="C140" s="1" t="s">
        <v>53</v>
      </c>
      <c r="D140" s="1" t="s">
        <v>54</v>
      </c>
      <c r="E140" s="1">
        <v>2</v>
      </c>
      <c r="F140" s="1">
        <v>3</v>
      </c>
      <c r="G140" s="1">
        <v>3</v>
      </c>
      <c r="H140" s="1">
        <f t="shared" si="4"/>
        <v>1.5</v>
      </c>
      <c r="I140">
        <f t="shared" si="5"/>
        <v>4.5</v>
      </c>
    </row>
    <row r="141" spans="1:9" x14ac:dyDescent="0.3">
      <c r="A141" t="s">
        <v>83</v>
      </c>
      <c r="B141" s="1">
        <v>50</v>
      </c>
      <c r="C141" s="1" t="s">
        <v>55</v>
      </c>
      <c r="D141" s="1" t="s">
        <v>29</v>
      </c>
      <c r="E141" s="1">
        <v>3</v>
      </c>
      <c r="F141" s="1">
        <v>1</v>
      </c>
      <c r="G141" s="1">
        <v>3</v>
      </c>
      <c r="H141" s="1">
        <f t="shared" si="4"/>
        <v>1.5</v>
      </c>
      <c r="I141">
        <f t="shared" si="5"/>
        <v>2.5</v>
      </c>
    </row>
    <row r="142" spans="1:9" x14ac:dyDescent="0.3">
      <c r="A142" t="s">
        <v>83</v>
      </c>
      <c r="B142" s="1">
        <v>50</v>
      </c>
      <c r="C142" s="1" t="s">
        <v>56</v>
      </c>
      <c r="D142" s="1" t="s">
        <v>42</v>
      </c>
      <c r="E142" s="1">
        <v>3</v>
      </c>
      <c r="F142" s="1">
        <v>1</v>
      </c>
      <c r="G142" s="1">
        <v>2</v>
      </c>
      <c r="H142" s="1">
        <f t="shared" si="4"/>
        <v>1</v>
      </c>
      <c r="I142">
        <f t="shared" si="5"/>
        <v>2</v>
      </c>
    </row>
    <row r="143" spans="1:9" x14ac:dyDescent="0.3">
      <c r="A143" t="s">
        <v>83</v>
      </c>
      <c r="B143" s="1">
        <v>50</v>
      </c>
      <c r="C143" s="1" t="s">
        <v>57</v>
      </c>
      <c r="D143" s="1" t="s">
        <v>42</v>
      </c>
      <c r="E143" s="1"/>
      <c r="F143" s="1"/>
      <c r="G143" s="1">
        <v>2</v>
      </c>
      <c r="H143" s="1">
        <f t="shared" si="4"/>
        <v>1</v>
      </c>
      <c r="I143">
        <f t="shared" si="5"/>
        <v>1</v>
      </c>
    </row>
    <row r="144" spans="1:9" x14ac:dyDescent="0.3">
      <c r="A144" t="s">
        <v>83</v>
      </c>
      <c r="B144" s="1">
        <v>50</v>
      </c>
      <c r="C144" s="1" t="s">
        <v>58</v>
      </c>
      <c r="D144" s="1" t="s">
        <v>23</v>
      </c>
      <c r="E144" s="1"/>
      <c r="F144" s="1"/>
      <c r="G144" s="1">
        <v>2</v>
      </c>
      <c r="H144" s="1">
        <f t="shared" si="4"/>
        <v>1</v>
      </c>
      <c r="I144">
        <f t="shared" si="5"/>
        <v>1</v>
      </c>
    </row>
    <row r="145" spans="1:9" x14ac:dyDescent="0.3">
      <c r="A145" t="s">
        <v>83</v>
      </c>
      <c r="B145" s="1">
        <v>50</v>
      </c>
      <c r="C145" s="1" t="s">
        <v>59</v>
      </c>
      <c r="D145" s="1" t="s">
        <v>42</v>
      </c>
      <c r="E145" s="1"/>
      <c r="F145" s="1"/>
      <c r="G145" s="1">
        <v>1</v>
      </c>
      <c r="H145" s="1">
        <f t="shared" si="4"/>
        <v>0.5</v>
      </c>
      <c r="I145">
        <f t="shared" si="5"/>
        <v>0.5</v>
      </c>
    </row>
    <row r="146" spans="1:9" x14ac:dyDescent="0.3">
      <c r="A146" t="s">
        <v>83</v>
      </c>
      <c r="B146" s="1">
        <v>50</v>
      </c>
      <c r="C146" s="1" t="s">
        <v>60</v>
      </c>
      <c r="D146" s="1" t="s">
        <v>40</v>
      </c>
      <c r="E146" s="1"/>
      <c r="F146" s="1"/>
      <c r="G146" s="1">
        <v>1</v>
      </c>
      <c r="H146" s="1">
        <f t="shared" si="4"/>
        <v>0.5</v>
      </c>
      <c r="I146">
        <f t="shared" si="5"/>
        <v>0.5</v>
      </c>
    </row>
    <row r="147" spans="1:9" x14ac:dyDescent="0.3">
      <c r="A147" t="s">
        <v>83</v>
      </c>
      <c r="B147" s="1">
        <v>55</v>
      </c>
      <c r="C147" s="1" t="s">
        <v>61</v>
      </c>
      <c r="D147" s="1" t="s">
        <v>15</v>
      </c>
      <c r="E147" s="1">
        <v>1</v>
      </c>
      <c r="F147" s="1">
        <v>5</v>
      </c>
      <c r="G147" s="1">
        <v>5</v>
      </c>
      <c r="H147" s="1">
        <f t="shared" si="4"/>
        <v>2.5</v>
      </c>
      <c r="I147">
        <f t="shared" si="5"/>
        <v>7.5</v>
      </c>
    </row>
    <row r="148" spans="1:9" x14ac:dyDescent="0.3">
      <c r="A148" t="s">
        <v>83</v>
      </c>
      <c r="B148" s="1">
        <v>55</v>
      </c>
      <c r="C148" s="1" t="s">
        <v>62</v>
      </c>
      <c r="D148" s="1" t="s">
        <v>40</v>
      </c>
      <c r="E148" s="1">
        <v>2</v>
      </c>
      <c r="F148" s="1">
        <v>3</v>
      </c>
      <c r="G148" s="1">
        <v>4</v>
      </c>
      <c r="H148" s="1">
        <f t="shared" si="4"/>
        <v>2</v>
      </c>
      <c r="I148">
        <f t="shared" si="5"/>
        <v>5</v>
      </c>
    </row>
    <row r="149" spans="1:9" x14ac:dyDescent="0.3">
      <c r="A149" t="s">
        <v>83</v>
      </c>
      <c r="B149" s="1">
        <v>55</v>
      </c>
      <c r="C149" s="1" t="s">
        <v>63</v>
      </c>
      <c r="D149" s="1" t="s">
        <v>64</v>
      </c>
      <c r="E149" s="1">
        <v>3</v>
      </c>
      <c r="F149" s="1">
        <v>1</v>
      </c>
      <c r="G149" s="1">
        <v>3</v>
      </c>
      <c r="H149" s="1">
        <f t="shared" si="4"/>
        <v>1.5</v>
      </c>
      <c r="I149">
        <f t="shared" si="5"/>
        <v>2.5</v>
      </c>
    </row>
    <row r="150" spans="1:9" x14ac:dyDescent="0.3">
      <c r="A150" t="s">
        <v>83</v>
      </c>
      <c r="B150" s="1">
        <v>55</v>
      </c>
      <c r="C150" s="1" t="s">
        <v>65</v>
      </c>
      <c r="D150" s="1" t="s">
        <v>21</v>
      </c>
      <c r="E150" s="1"/>
      <c r="F150" s="1"/>
      <c r="G150" s="1">
        <v>2</v>
      </c>
      <c r="H150" s="1">
        <f t="shared" si="4"/>
        <v>1</v>
      </c>
      <c r="I150">
        <f t="shared" si="5"/>
        <v>1</v>
      </c>
    </row>
    <row r="151" spans="1:9" x14ac:dyDescent="0.3">
      <c r="A151" t="s">
        <v>83</v>
      </c>
      <c r="B151" s="1">
        <v>55</v>
      </c>
      <c r="C151" s="1" t="s">
        <v>66</v>
      </c>
      <c r="D151" s="1" t="s">
        <v>67</v>
      </c>
      <c r="E151" s="1"/>
      <c r="F151" s="1"/>
      <c r="G151" s="1">
        <v>1</v>
      </c>
      <c r="H151" s="1">
        <f t="shared" si="4"/>
        <v>0.5</v>
      </c>
      <c r="I151">
        <f t="shared" si="5"/>
        <v>0.5</v>
      </c>
    </row>
    <row r="152" spans="1:9" x14ac:dyDescent="0.3">
      <c r="A152" t="s">
        <v>83</v>
      </c>
      <c r="B152" s="1">
        <v>60</v>
      </c>
      <c r="C152" s="1" t="s">
        <v>68</v>
      </c>
      <c r="D152" s="1" t="s">
        <v>21</v>
      </c>
      <c r="E152" s="1">
        <v>1</v>
      </c>
      <c r="F152" s="1">
        <v>5</v>
      </c>
      <c r="G152" s="1">
        <v>4</v>
      </c>
      <c r="H152" s="1">
        <f t="shared" si="4"/>
        <v>2</v>
      </c>
      <c r="I152">
        <f t="shared" si="5"/>
        <v>7</v>
      </c>
    </row>
    <row r="153" spans="1:9" x14ac:dyDescent="0.3">
      <c r="A153" t="s">
        <v>83</v>
      </c>
      <c r="B153" s="1">
        <v>60</v>
      </c>
      <c r="C153" s="1" t="s">
        <v>69</v>
      </c>
      <c r="D153" s="1" t="s">
        <v>40</v>
      </c>
      <c r="E153" s="1">
        <v>2</v>
      </c>
      <c r="F153" s="1">
        <v>3</v>
      </c>
      <c r="G153" s="1">
        <v>2</v>
      </c>
      <c r="H153" s="1">
        <f t="shared" si="4"/>
        <v>1</v>
      </c>
      <c r="I153">
        <f t="shared" si="5"/>
        <v>4</v>
      </c>
    </row>
    <row r="154" spans="1:9" x14ac:dyDescent="0.3">
      <c r="A154" t="s">
        <v>83</v>
      </c>
      <c r="B154" s="1">
        <v>60</v>
      </c>
      <c r="C154" s="1" t="s">
        <v>70</v>
      </c>
      <c r="D154" s="1" t="s">
        <v>29</v>
      </c>
      <c r="E154" s="1">
        <v>3</v>
      </c>
      <c r="F154" s="1">
        <v>1</v>
      </c>
      <c r="G154" s="1">
        <v>3</v>
      </c>
      <c r="H154" s="1">
        <f t="shared" si="4"/>
        <v>1.5</v>
      </c>
      <c r="I154">
        <f t="shared" si="5"/>
        <v>2.5</v>
      </c>
    </row>
    <row r="155" spans="1:9" x14ac:dyDescent="0.3">
      <c r="A155" t="s">
        <v>83</v>
      </c>
      <c r="B155" s="1">
        <v>60</v>
      </c>
      <c r="C155" s="1" t="s">
        <v>71</v>
      </c>
      <c r="D155" s="1" t="s">
        <v>9</v>
      </c>
      <c r="E155" s="1">
        <v>3</v>
      </c>
      <c r="F155" s="1">
        <v>1</v>
      </c>
      <c r="G155" s="1">
        <v>2</v>
      </c>
      <c r="H155" s="1">
        <f t="shared" si="4"/>
        <v>1</v>
      </c>
      <c r="I155">
        <f t="shared" si="5"/>
        <v>2</v>
      </c>
    </row>
    <row r="156" spans="1:9" x14ac:dyDescent="0.3">
      <c r="A156" t="s">
        <v>83</v>
      </c>
      <c r="B156" s="1">
        <v>60</v>
      </c>
      <c r="C156" s="1" t="s">
        <v>72</v>
      </c>
      <c r="D156" s="1" t="s">
        <v>9</v>
      </c>
      <c r="E156" s="1"/>
      <c r="F156" s="1"/>
      <c r="G156" s="1">
        <v>2</v>
      </c>
      <c r="H156" s="1">
        <f t="shared" si="4"/>
        <v>1</v>
      </c>
      <c r="I156">
        <f t="shared" si="5"/>
        <v>1</v>
      </c>
    </row>
    <row r="157" spans="1:9" x14ac:dyDescent="0.3">
      <c r="A157" t="s">
        <v>83</v>
      </c>
      <c r="B157" s="1">
        <v>60</v>
      </c>
      <c r="C157" s="1" t="s">
        <v>73</v>
      </c>
      <c r="D157" s="1" t="s">
        <v>40</v>
      </c>
      <c r="E157" s="1"/>
      <c r="F157" s="1"/>
      <c r="G157" s="1">
        <v>1</v>
      </c>
      <c r="H157" s="1">
        <f t="shared" si="4"/>
        <v>0.5</v>
      </c>
      <c r="I157">
        <f t="shared" si="5"/>
        <v>0.5</v>
      </c>
    </row>
    <row r="158" spans="1:9" x14ac:dyDescent="0.3">
      <c r="A158" t="s">
        <v>83</v>
      </c>
      <c r="B158" s="1">
        <v>66</v>
      </c>
      <c r="C158" s="1" t="s">
        <v>74</v>
      </c>
      <c r="D158" s="1" t="s">
        <v>49</v>
      </c>
      <c r="E158" s="1">
        <v>1</v>
      </c>
      <c r="F158" s="1">
        <v>5</v>
      </c>
      <c r="G158" s="1">
        <v>2</v>
      </c>
      <c r="H158" s="1">
        <f t="shared" si="4"/>
        <v>1</v>
      </c>
      <c r="I158">
        <f t="shared" si="5"/>
        <v>6</v>
      </c>
    </row>
    <row r="159" spans="1:9" x14ac:dyDescent="0.3">
      <c r="A159" t="s">
        <v>83</v>
      </c>
      <c r="B159" s="1">
        <v>73</v>
      </c>
      <c r="C159" s="1" t="s">
        <v>75</v>
      </c>
      <c r="D159" s="1" t="s">
        <v>67</v>
      </c>
      <c r="E159" s="1">
        <v>1</v>
      </c>
      <c r="F159" s="1">
        <v>5</v>
      </c>
      <c r="G159" s="1">
        <v>1</v>
      </c>
      <c r="H159" s="1">
        <f t="shared" si="4"/>
        <v>0.5</v>
      </c>
      <c r="I159">
        <f t="shared" si="5"/>
        <v>5.5</v>
      </c>
    </row>
    <row r="160" spans="1:9" x14ac:dyDescent="0.3">
      <c r="A160" t="s">
        <v>83</v>
      </c>
      <c r="B160" s="1">
        <v>73</v>
      </c>
      <c r="C160" s="1" t="s">
        <v>76</v>
      </c>
      <c r="D160" s="1" t="s">
        <v>32</v>
      </c>
      <c r="E160" s="1">
        <v>2</v>
      </c>
      <c r="F160" s="1">
        <v>3</v>
      </c>
      <c r="G160" s="1">
        <v>1</v>
      </c>
      <c r="H160" s="1">
        <f t="shared" si="4"/>
        <v>0.5</v>
      </c>
      <c r="I160">
        <f t="shared" si="5"/>
        <v>3.5</v>
      </c>
    </row>
    <row r="161" spans="1:9" x14ac:dyDescent="0.3">
      <c r="A161" t="s">
        <v>83</v>
      </c>
      <c r="B161" s="1">
        <v>73</v>
      </c>
      <c r="C161" s="1" t="s">
        <v>77</v>
      </c>
      <c r="D161" s="1" t="s">
        <v>78</v>
      </c>
      <c r="E161" s="1">
        <v>3</v>
      </c>
      <c r="F161" s="1">
        <v>1</v>
      </c>
      <c r="G161" s="1">
        <v>1</v>
      </c>
      <c r="H161" s="1">
        <f t="shared" si="4"/>
        <v>0.5</v>
      </c>
      <c r="I161">
        <f t="shared" si="5"/>
        <v>1.5</v>
      </c>
    </row>
    <row r="162" spans="1:9" x14ac:dyDescent="0.3">
      <c r="A162" t="s">
        <v>83</v>
      </c>
      <c r="B162" s="1" t="s">
        <v>79</v>
      </c>
      <c r="C162" s="1" t="s">
        <v>80</v>
      </c>
      <c r="D162" s="1" t="s">
        <v>39</v>
      </c>
      <c r="E162" s="1">
        <v>1</v>
      </c>
      <c r="F162" s="1">
        <v>5</v>
      </c>
      <c r="G162" s="1">
        <v>2</v>
      </c>
      <c r="H162" s="1">
        <f t="shared" si="4"/>
        <v>1</v>
      </c>
      <c r="I162">
        <f t="shared" si="5"/>
        <v>6</v>
      </c>
    </row>
    <row r="163" spans="1:9" x14ac:dyDescent="0.3">
      <c r="A163" t="s">
        <v>83</v>
      </c>
      <c r="B163" s="1" t="s">
        <v>79</v>
      </c>
      <c r="C163" s="1" t="s">
        <v>81</v>
      </c>
      <c r="D163" s="1" t="s">
        <v>32</v>
      </c>
      <c r="E163" s="1">
        <v>2</v>
      </c>
      <c r="F163" s="1">
        <v>3</v>
      </c>
      <c r="G163" s="1">
        <v>1</v>
      </c>
      <c r="H163" s="1">
        <f t="shared" si="4"/>
        <v>0.5</v>
      </c>
      <c r="I163">
        <f t="shared" si="5"/>
        <v>3.5</v>
      </c>
    </row>
    <row r="164" spans="1:9" x14ac:dyDescent="0.3">
      <c r="A164" t="s">
        <v>105</v>
      </c>
      <c r="B164">
        <v>33</v>
      </c>
      <c r="C164" t="s">
        <v>84</v>
      </c>
      <c r="D164" s="1" t="s">
        <v>13</v>
      </c>
      <c r="E164">
        <v>1</v>
      </c>
      <c r="F164" s="1">
        <v>5</v>
      </c>
      <c r="G164">
        <v>2</v>
      </c>
      <c r="H164" s="1">
        <f t="shared" si="4"/>
        <v>1</v>
      </c>
      <c r="I164">
        <f t="shared" si="5"/>
        <v>6</v>
      </c>
    </row>
    <row r="165" spans="1:9" x14ac:dyDescent="0.3">
      <c r="A165" t="s">
        <v>105</v>
      </c>
      <c r="B165">
        <v>33</v>
      </c>
      <c r="C165" t="s">
        <v>85</v>
      </c>
      <c r="D165" s="1" t="s">
        <v>21</v>
      </c>
      <c r="E165">
        <v>2</v>
      </c>
      <c r="F165" s="1">
        <v>3</v>
      </c>
      <c r="G165">
        <v>1</v>
      </c>
      <c r="H165" s="1">
        <f t="shared" si="4"/>
        <v>0.5</v>
      </c>
      <c r="I165">
        <f t="shared" si="5"/>
        <v>3.5</v>
      </c>
    </row>
    <row r="166" spans="1:9" x14ac:dyDescent="0.3">
      <c r="A166" t="s">
        <v>105</v>
      </c>
      <c r="B166">
        <v>36</v>
      </c>
      <c r="C166" t="s">
        <v>86</v>
      </c>
      <c r="D166" s="1" t="s">
        <v>23</v>
      </c>
      <c r="E166">
        <v>1</v>
      </c>
      <c r="F166" s="1">
        <v>5</v>
      </c>
      <c r="G166">
        <v>2</v>
      </c>
      <c r="H166" s="1">
        <f t="shared" si="4"/>
        <v>1</v>
      </c>
      <c r="I166">
        <f t="shared" si="5"/>
        <v>6</v>
      </c>
    </row>
    <row r="167" spans="1:9" x14ac:dyDescent="0.3">
      <c r="A167" t="s">
        <v>105</v>
      </c>
      <c r="B167">
        <v>36</v>
      </c>
      <c r="C167" t="s">
        <v>87</v>
      </c>
      <c r="D167" s="1" t="s">
        <v>29</v>
      </c>
      <c r="E167">
        <v>2</v>
      </c>
      <c r="F167" s="1">
        <v>3</v>
      </c>
      <c r="G167">
        <v>1</v>
      </c>
      <c r="H167" s="1">
        <f t="shared" si="4"/>
        <v>0.5</v>
      </c>
      <c r="I167">
        <f t="shared" si="5"/>
        <v>3.5</v>
      </c>
    </row>
    <row r="168" spans="1:9" x14ac:dyDescent="0.3">
      <c r="A168" t="s">
        <v>105</v>
      </c>
      <c r="B168">
        <v>40</v>
      </c>
      <c r="C168" t="s">
        <v>88</v>
      </c>
      <c r="D168" s="1" t="s">
        <v>29</v>
      </c>
      <c r="E168">
        <v>1</v>
      </c>
      <c r="F168" s="1">
        <v>5</v>
      </c>
      <c r="G168">
        <v>4</v>
      </c>
      <c r="H168" s="1">
        <f t="shared" si="4"/>
        <v>2</v>
      </c>
      <c r="I168">
        <f t="shared" si="5"/>
        <v>7</v>
      </c>
    </row>
    <row r="169" spans="1:9" x14ac:dyDescent="0.3">
      <c r="A169" t="s">
        <v>105</v>
      </c>
      <c r="B169">
        <v>40</v>
      </c>
      <c r="C169" t="s">
        <v>89</v>
      </c>
      <c r="D169" s="1" t="s">
        <v>28</v>
      </c>
      <c r="E169">
        <v>2</v>
      </c>
      <c r="F169" s="1">
        <v>3</v>
      </c>
      <c r="G169">
        <v>3</v>
      </c>
      <c r="H169" s="1">
        <f t="shared" si="4"/>
        <v>1.5</v>
      </c>
      <c r="I169">
        <f t="shared" si="5"/>
        <v>4.5</v>
      </c>
    </row>
    <row r="170" spans="1:9" x14ac:dyDescent="0.3">
      <c r="A170" t="s">
        <v>105</v>
      </c>
      <c r="B170">
        <v>40</v>
      </c>
      <c r="C170" t="s">
        <v>90</v>
      </c>
      <c r="D170" s="1" t="s">
        <v>13</v>
      </c>
      <c r="E170">
        <v>3</v>
      </c>
      <c r="F170" s="1">
        <v>1</v>
      </c>
      <c r="G170">
        <v>2</v>
      </c>
      <c r="H170" s="1">
        <f t="shared" si="4"/>
        <v>1</v>
      </c>
      <c r="I170">
        <f t="shared" si="5"/>
        <v>2</v>
      </c>
    </row>
    <row r="171" spans="1:9" x14ac:dyDescent="0.3">
      <c r="A171" t="s">
        <v>105</v>
      </c>
      <c r="B171">
        <v>40</v>
      </c>
      <c r="C171" t="s">
        <v>91</v>
      </c>
      <c r="D171" s="1" t="s">
        <v>32</v>
      </c>
      <c r="G171">
        <v>1</v>
      </c>
      <c r="H171" s="1">
        <f t="shared" si="4"/>
        <v>0.5</v>
      </c>
      <c r="I171">
        <f t="shared" si="5"/>
        <v>0.5</v>
      </c>
    </row>
    <row r="172" spans="1:9" x14ac:dyDescent="0.3">
      <c r="A172" t="s">
        <v>105</v>
      </c>
      <c r="B172">
        <v>44</v>
      </c>
      <c r="C172" t="s">
        <v>92</v>
      </c>
      <c r="D172" s="1" t="s">
        <v>49</v>
      </c>
      <c r="E172">
        <v>1</v>
      </c>
      <c r="F172" s="1">
        <v>5</v>
      </c>
      <c r="G172">
        <v>5</v>
      </c>
      <c r="H172" s="1">
        <f t="shared" si="4"/>
        <v>2.5</v>
      </c>
      <c r="I172">
        <f t="shared" si="5"/>
        <v>7.5</v>
      </c>
    </row>
    <row r="173" spans="1:9" x14ac:dyDescent="0.3">
      <c r="A173" t="s">
        <v>105</v>
      </c>
      <c r="B173">
        <v>44</v>
      </c>
      <c r="C173" t="s">
        <v>93</v>
      </c>
      <c r="D173" s="1" t="s">
        <v>17</v>
      </c>
      <c r="E173">
        <v>2</v>
      </c>
      <c r="F173" s="1">
        <v>3</v>
      </c>
      <c r="G173">
        <v>4</v>
      </c>
      <c r="H173" s="1">
        <f t="shared" si="4"/>
        <v>2</v>
      </c>
      <c r="I173">
        <f t="shared" si="5"/>
        <v>5</v>
      </c>
    </row>
    <row r="174" spans="1:9" x14ac:dyDescent="0.3">
      <c r="A174" t="s">
        <v>105</v>
      </c>
      <c r="B174">
        <v>44</v>
      </c>
      <c r="C174" t="s">
        <v>94</v>
      </c>
      <c r="D174" s="1" t="s">
        <v>32</v>
      </c>
      <c r="E174">
        <v>3</v>
      </c>
      <c r="F174" s="1">
        <v>1</v>
      </c>
      <c r="G174">
        <v>3</v>
      </c>
      <c r="H174" s="1">
        <f t="shared" si="4"/>
        <v>1.5</v>
      </c>
      <c r="I174">
        <f t="shared" si="5"/>
        <v>2.5</v>
      </c>
    </row>
    <row r="175" spans="1:9" x14ac:dyDescent="0.3">
      <c r="A175" t="s">
        <v>105</v>
      </c>
      <c r="B175">
        <v>44</v>
      </c>
      <c r="C175" t="s">
        <v>95</v>
      </c>
      <c r="D175" s="1" t="s">
        <v>67</v>
      </c>
      <c r="G175">
        <v>2</v>
      </c>
      <c r="H175" s="1">
        <f t="shared" si="4"/>
        <v>1</v>
      </c>
      <c r="I175">
        <f t="shared" si="5"/>
        <v>1</v>
      </c>
    </row>
    <row r="176" spans="1:9" x14ac:dyDescent="0.3">
      <c r="A176" t="s">
        <v>105</v>
      </c>
      <c r="B176">
        <v>44</v>
      </c>
      <c r="C176" t="s">
        <v>96</v>
      </c>
      <c r="D176" s="1" t="s">
        <v>40</v>
      </c>
      <c r="G176">
        <v>1</v>
      </c>
      <c r="H176" s="1">
        <f t="shared" si="4"/>
        <v>0.5</v>
      </c>
      <c r="I176">
        <f t="shared" si="5"/>
        <v>0.5</v>
      </c>
    </row>
    <row r="177" spans="1:9" x14ac:dyDescent="0.3">
      <c r="A177" t="s">
        <v>105</v>
      </c>
      <c r="B177">
        <v>52</v>
      </c>
      <c r="C177" t="s">
        <v>97</v>
      </c>
      <c r="D177" s="1" t="s">
        <v>40</v>
      </c>
      <c r="E177">
        <v>1</v>
      </c>
      <c r="F177" s="1">
        <v>5</v>
      </c>
      <c r="G177">
        <v>4</v>
      </c>
      <c r="H177" s="1">
        <f t="shared" si="4"/>
        <v>2</v>
      </c>
      <c r="I177">
        <f t="shared" si="5"/>
        <v>7</v>
      </c>
    </row>
    <row r="178" spans="1:9" x14ac:dyDescent="0.3">
      <c r="A178" t="s">
        <v>105</v>
      </c>
      <c r="B178">
        <v>52</v>
      </c>
      <c r="C178" t="s">
        <v>98</v>
      </c>
      <c r="D178" s="1" t="s">
        <v>17</v>
      </c>
      <c r="E178">
        <v>2</v>
      </c>
      <c r="F178" s="1">
        <v>3</v>
      </c>
      <c r="G178">
        <v>3</v>
      </c>
      <c r="H178" s="1">
        <f t="shared" si="4"/>
        <v>1.5</v>
      </c>
      <c r="I178">
        <f t="shared" si="5"/>
        <v>4.5</v>
      </c>
    </row>
    <row r="179" spans="1:9" x14ac:dyDescent="0.3">
      <c r="A179" t="s">
        <v>105</v>
      </c>
      <c r="B179">
        <v>52</v>
      </c>
      <c r="C179" t="s">
        <v>99</v>
      </c>
      <c r="D179" s="1" t="s">
        <v>40</v>
      </c>
      <c r="E179">
        <v>3</v>
      </c>
      <c r="F179" s="1">
        <v>1</v>
      </c>
      <c r="G179">
        <v>2</v>
      </c>
      <c r="H179" s="1">
        <f t="shared" si="4"/>
        <v>1</v>
      </c>
      <c r="I179">
        <f t="shared" si="5"/>
        <v>2</v>
      </c>
    </row>
    <row r="180" spans="1:9" x14ac:dyDescent="0.3">
      <c r="A180" t="s">
        <v>105</v>
      </c>
      <c r="B180">
        <v>52</v>
      </c>
      <c r="C180" t="s">
        <v>100</v>
      </c>
      <c r="D180" t="s">
        <v>41</v>
      </c>
      <c r="G180">
        <v>1</v>
      </c>
      <c r="H180" s="1">
        <f t="shared" si="4"/>
        <v>0.5</v>
      </c>
      <c r="I180">
        <f t="shared" si="5"/>
        <v>0.5</v>
      </c>
    </row>
    <row r="181" spans="1:9" x14ac:dyDescent="0.3">
      <c r="A181" t="s">
        <v>105</v>
      </c>
      <c r="B181">
        <v>57</v>
      </c>
      <c r="C181" t="s">
        <v>101</v>
      </c>
      <c r="D181" s="1" t="s">
        <v>28</v>
      </c>
      <c r="E181">
        <v>1</v>
      </c>
      <c r="F181" s="1">
        <v>5</v>
      </c>
      <c r="G181">
        <v>3</v>
      </c>
      <c r="H181" s="1">
        <f t="shared" si="4"/>
        <v>1.5</v>
      </c>
      <c r="I181">
        <f t="shared" si="5"/>
        <v>6.5</v>
      </c>
    </row>
    <row r="182" spans="1:9" x14ac:dyDescent="0.3">
      <c r="A182" t="s">
        <v>105</v>
      </c>
      <c r="B182">
        <v>57</v>
      </c>
      <c r="C182" t="s">
        <v>102</v>
      </c>
      <c r="D182" s="1" t="s">
        <v>39</v>
      </c>
      <c r="E182">
        <v>2</v>
      </c>
      <c r="F182" s="1">
        <v>3</v>
      </c>
      <c r="G182">
        <v>2</v>
      </c>
      <c r="H182" s="1">
        <f t="shared" si="4"/>
        <v>1</v>
      </c>
      <c r="I182">
        <f t="shared" si="5"/>
        <v>4</v>
      </c>
    </row>
    <row r="183" spans="1:9" x14ac:dyDescent="0.3">
      <c r="A183" t="s">
        <v>105</v>
      </c>
      <c r="B183">
        <v>57</v>
      </c>
      <c r="C183" t="s">
        <v>103</v>
      </c>
      <c r="D183" s="1" t="s">
        <v>11</v>
      </c>
      <c r="E183">
        <v>3</v>
      </c>
      <c r="F183" s="1">
        <v>1</v>
      </c>
      <c r="G183">
        <v>1</v>
      </c>
      <c r="H183" s="1">
        <f t="shared" si="4"/>
        <v>0.5</v>
      </c>
      <c r="I183">
        <f t="shared" si="5"/>
        <v>1.5</v>
      </c>
    </row>
    <row r="184" spans="1:9" x14ac:dyDescent="0.3">
      <c r="A184" t="s">
        <v>105</v>
      </c>
      <c r="B184">
        <v>63</v>
      </c>
      <c r="C184" t="s">
        <v>104</v>
      </c>
      <c r="D184" s="1" t="s">
        <v>21</v>
      </c>
      <c r="E184">
        <v>1</v>
      </c>
      <c r="F184" s="1">
        <v>5</v>
      </c>
      <c r="G184">
        <v>2</v>
      </c>
      <c r="H184" s="1">
        <f t="shared" si="4"/>
        <v>1</v>
      </c>
      <c r="I184">
        <f t="shared" si="5"/>
        <v>6</v>
      </c>
    </row>
    <row r="185" spans="1:9" x14ac:dyDescent="0.3">
      <c r="A185" s="2" t="s">
        <v>106</v>
      </c>
      <c r="B185" s="2">
        <v>38</v>
      </c>
      <c r="C185" s="3" t="s">
        <v>107</v>
      </c>
      <c r="D185" s="3" t="s">
        <v>21</v>
      </c>
      <c r="E185" s="3">
        <v>1</v>
      </c>
      <c r="F185" s="3">
        <v>5</v>
      </c>
      <c r="G185" s="3">
        <v>2</v>
      </c>
      <c r="H185" s="3">
        <f t="shared" si="4"/>
        <v>1</v>
      </c>
      <c r="I185" s="2">
        <f t="shared" si="5"/>
        <v>6</v>
      </c>
    </row>
    <row r="186" spans="1:9" x14ac:dyDescent="0.3">
      <c r="A186" s="2" t="s">
        <v>106</v>
      </c>
      <c r="B186" s="2">
        <v>38</v>
      </c>
      <c r="C186" s="3" t="s">
        <v>108</v>
      </c>
      <c r="D186" s="3" t="s">
        <v>17</v>
      </c>
      <c r="E186" s="3">
        <v>2</v>
      </c>
      <c r="F186" s="3">
        <v>3</v>
      </c>
      <c r="G186" s="3">
        <v>1</v>
      </c>
      <c r="H186" s="3">
        <f t="shared" si="4"/>
        <v>0.5</v>
      </c>
      <c r="I186" s="2">
        <f t="shared" si="5"/>
        <v>3.5</v>
      </c>
    </row>
    <row r="187" spans="1:9" x14ac:dyDescent="0.3">
      <c r="A187" s="2" t="s">
        <v>106</v>
      </c>
      <c r="B187" s="2">
        <v>42</v>
      </c>
      <c r="C187" s="3" t="s">
        <v>110</v>
      </c>
      <c r="D187" s="3" t="s">
        <v>21</v>
      </c>
      <c r="E187" s="3">
        <v>1</v>
      </c>
      <c r="F187" s="3">
        <v>5</v>
      </c>
      <c r="G187" s="3">
        <v>2</v>
      </c>
      <c r="H187" s="3">
        <f t="shared" si="4"/>
        <v>1</v>
      </c>
      <c r="I187" s="2">
        <f t="shared" si="5"/>
        <v>6</v>
      </c>
    </row>
    <row r="188" spans="1:9" x14ac:dyDescent="0.3">
      <c r="A188" s="2" t="s">
        <v>106</v>
      </c>
      <c r="B188" s="2">
        <v>42</v>
      </c>
      <c r="C188" s="3" t="s">
        <v>109</v>
      </c>
      <c r="D188" s="3" t="s">
        <v>17</v>
      </c>
      <c r="E188" s="3">
        <v>2</v>
      </c>
      <c r="F188" s="3">
        <v>3</v>
      </c>
      <c r="G188" s="3">
        <v>1</v>
      </c>
      <c r="H188" s="3">
        <f t="shared" si="4"/>
        <v>0.5</v>
      </c>
      <c r="I188" s="2">
        <f t="shared" si="5"/>
        <v>3.5</v>
      </c>
    </row>
    <row r="189" spans="1:9" x14ac:dyDescent="0.3">
      <c r="A189" s="2" t="s">
        <v>106</v>
      </c>
      <c r="B189" s="2">
        <v>46</v>
      </c>
      <c r="C189" s="3" t="s">
        <v>114</v>
      </c>
      <c r="D189" s="3" t="s">
        <v>23</v>
      </c>
      <c r="E189" s="3">
        <v>1</v>
      </c>
      <c r="F189" s="3">
        <v>5</v>
      </c>
      <c r="G189" s="3">
        <v>4</v>
      </c>
      <c r="H189" s="3">
        <f t="shared" si="4"/>
        <v>2</v>
      </c>
      <c r="I189" s="2">
        <f t="shared" si="5"/>
        <v>7</v>
      </c>
    </row>
    <row r="190" spans="1:9" x14ac:dyDescent="0.3">
      <c r="A190" s="2" t="s">
        <v>106</v>
      </c>
      <c r="B190" s="2">
        <v>46</v>
      </c>
      <c r="C190" s="3" t="s">
        <v>111</v>
      </c>
      <c r="D190" s="3" t="s">
        <v>29</v>
      </c>
      <c r="E190" s="3">
        <v>2</v>
      </c>
      <c r="F190" s="3">
        <v>3</v>
      </c>
      <c r="G190" s="3">
        <v>3</v>
      </c>
      <c r="H190" s="3">
        <f t="shared" si="4"/>
        <v>1.5</v>
      </c>
      <c r="I190" s="2">
        <f t="shared" si="5"/>
        <v>4.5</v>
      </c>
    </row>
    <row r="191" spans="1:9" x14ac:dyDescent="0.3">
      <c r="A191" s="2" t="s">
        <v>106</v>
      </c>
      <c r="B191" s="2">
        <v>46</v>
      </c>
      <c r="C191" s="3" t="s">
        <v>113</v>
      </c>
      <c r="D191" s="3" t="s">
        <v>21</v>
      </c>
      <c r="E191" s="3">
        <v>3</v>
      </c>
      <c r="F191" s="3">
        <v>1</v>
      </c>
      <c r="G191" s="3">
        <v>2</v>
      </c>
      <c r="H191" s="3">
        <f t="shared" si="4"/>
        <v>1</v>
      </c>
      <c r="I191" s="2">
        <f t="shared" si="5"/>
        <v>2</v>
      </c>
    </row>
    <row r="192" spans="1:9" x14ac:dyDescent="0.3">
      <c r="A192" s="2" t="s">
        <v>106</v>
      </c>
      <c r="B192" s="2">
        <v>46</v>
      </c>
      <c r="C192" s="3" t="s">
        <v>112</v>
      </c>
      <c r="D192" s="3" t="s">
        <v>67</v>
      </c>
      <c r="E192" s="2"/>
      <c r="F192" s="2"/>
      <c r="G192" s="3">
        <v>1</v>
      </c>
      <c r="H192" s="3">
        <f t="shared" si="4"/>
        <v>0.5</v>
      </c>
      <c r="I192" s="2">
        <f t="shared" si="5"/>
        <v>0.5</v>
      </c>
    </row>
    <row r="193" spans="1:9" x14ac:dyDescent="0.3">
      <c r="A193" s="2" t="s">
        <v>106</v>
      </c>
      <c r="B193" s="2">
        <v>55</v>
      </c>
      <c r="C193" s="3" t="s">
        <v>116</v>
      </c>
      <c r="D193" s="3" t="s">
        <v>43</v>
      </c>
      <c r="E193" s="2">
        <v>1</v>
      </c>
      <c r="F193" s="2">
        <v>5</v>
      </c>
      <c r="G193" s="3">
        <v>3</v>
      </c>
      <c r="H193" s="3">
        <f t="shared" si="4"/>
        <v>1.5</v>
      </c>
      <c r="I193" s="2">
        <f t="shared" si="5"/>
        <v>6.5</v>
      </c>
    </row>
    <row r="194" spans="1:9" x14ac:dyDescent="0.3">
      <c r="A194" s="2" t="s">
        <v>106</v>
      </c>
      <c r="B194" s="2">
        <v>55</v>
      </c>
      <c r="C194" s="3" t="s">
        <v>118</v>
      </c>
      <c r="D194" s="3" t="s">
        <v>42</v>
      </c>
      <c r="E194" s="2">
        <v>2</v>
      </c>
      <c r="F194" s="2">
        <v>3</v>
      </c>
      <c r="G194" s="3">
        <v>2</v>
      </c>
      <c r="H194" s="3">
        <f t="shared" ref="H194:H257" si="6">G194*0.5</f>
        <v>1</v>
      </c>
      <c r="I194" s="2">
        <f t="shared" ref="I194:I257" si="7">F194+H194</f>
        <v>4</v>
      </c>
    </row>
    <row r="195" spans="1:9" x14ac:dyDescent="0.3">
      <c r="A195" s="2" t="s">
        <v>106</v>
      </c>
      <c r="B195" s="2">
        <v>55</v>
      </c>
      <c r="C195" s="3" t="s">
        <v>115</v>
      </c>
      <c r="D195" s="3" t="s">
        <v>32</v>
      </c>
      <c r="E195" s="2">
        <v>3</v>
      </c>
      <c r="F195" s="2">
        <v>1</v>
      </c>
      <c r="G195" s="3">
        <v>2</v>
      </c>
      <c r="H195" s="3">
        <f t="shared" si="6"/>
        <v>1</v>
      </c>
      <c r="I195" s="2">
        <f t="shared" si="7"/>
        <v>2</v>
      </c>
    </row>
    <row r="196" spans="1:9" x14ac:dyDescent="0.3">
      <c r="A196" s="2" t="s">
        <v>106</v>
      </c>
      <c r="B196" s="2">
        <v>55</v>
      </c>
      <c r="C196" s="3" t="s">
        <v>117</v>
      </c>
      <c r="D196" s="3" t="s">
        <v>42</v>
      </c>
      <c r="E196" s="2">
        <v>3</v>
      </c>
      <c r="F196" s="2">
        <v>1</v>
      </c>
      <c r="G196" s="3">
        <v>2</v>
      </c>
      <c r="H196" s="3">
        <f t="shared" si="6"/>
        <v>1</v>
      </c>
      <c r="I196" s="2">
        <f t="shared" si="7"/>
        <v>2</v>
      </c>
    </row>
    <row r="197" spans="1:9" x14ac:dyDescent="0.3">
      <c r="A197" s="2" t="s">
        <v>106</v>
      </c>
      <c r="B197" s="2">
        <v>60</v>
      </c>
      <c r="C197" s="3" t="s">
        <v>126</v>
      </c>
      <c r="D197" s="3" t="s">
        <v>40</v>
      </c>
      <c r="E197" s="2">
        <v>1</v>
      </c>
      <c r="F197" s="2">
        <v>5</v>
      </c>
      <c r="G197" s="3">
        <v>4</v>
      </c>
      <c r="H197" s="3">
        <f t="shared" si="6"/>
        <v>2</v>
      </c>
      <c r="I197" s="2">
        <f t="shared" si="7"/>
        <v>7</v>
      </c>
    </row>
    <row r="198" spans="1:9" x14ac:dyDescent="0.3">
      <c r="A198" s="2" t="s">
        <v>106</v>
      </c>
      <c r="B198" s="2">
        <v>60</v>
      </c>
      <c r="C198" s="3" t="s">
        <v>123</v>
      </c>
      <c r="D198" s="3" t="s">
        <v>28</v>
      </c>
      <c r="E198" s="2">
        <v>2</v>
      </c>
      <c r="F198" s="2">
        <v>3</v>
      </c>
      <c r="G198" s="3">
        <v>2</v>
      </c>
      <c r="H198" s="3">
        <f t="shared" si="6"/>
        <v>1</v>
      </c>
      <c r="I198" s="2">
        <f t="shared" si="7"/>
        <v>4</v>
      </c>
    </row>
    <row r="199" spans="1:9" x14ac:dyDescent="0.3">
      <c r="A199" s="2" t="s">
        <v>106</v>
      </c>
      <c r="B199" s="2">
        <v>60</v>
      </c>
      <c r="C199" s="3" t="s">
        <v>124</v>
      </c>
      <c r="D199" s="3" t="s">
        <v>49</v>
      </c>
      <c r="E199" s="2">
        <v>3</v>
      </c>
      <c r="F199" s="2">
        <v>1</v>
      </c>
      <c r="G199" s="3">
        <v>3</v>
      </c>
      <c r="H199" s="3">
        <f t="shared" si="6"/>
        <v>1.5</v>
      </c>
      <c r="I199" s="2">
        <f t="shared" si="7"/>
        <v>2.5</v>
      </c>
    </row>
    <row r="200" spans="1:9" x14ac:dyDescent="0.3">
      <c r="A200" s="2" t="s">
        <v>106</v>
      </c>
      <c r="B200" s="2">
        <v>60</v>
      </c>
      <c r="C200" s="3" t="s">
        <v>125</v>
      </c>
      <c r="D200" s="3" t="s">
        <v>28</v>
      </c>
      <c r="E200" s="2">
        <v>3</v>
      </c>
      <c r="F200" s="2">
        <v>1</v>
      </c>
      <c r="G200" s="3">
        <v>2</v>
      </c>
      <c r="H200" s="3">
        <f t="shared" si="6"/>
        <v>1</v>
      </c>
      <c r="I200" s="2">
        <f t="shared" si="7"/>
        <v>2</v>
      </c>
    </row>
    <row r="201" spans="1:9" x14ac:dyDescent="0.3">
      <c r="A201" s="2" t="s">
        <v>106</v>
      </c>
      <c r="B201" s="2">
        <v>60</v>
      </c>
      <c r="C201" s="3" t="s">
        <v>119</v>
      </c>
      <c r="D201" s="3" t="s">
        <v>120</v>
      </c>
      <c r="E201" s="2"/>
      <c r="F201" s="2"/>
      <c r="G201" s="3">
        <v>2</v>
      </c>
      <c r="H201" s="3">
        <f t="shared" si="6"/>
        <v>1</v>
      </c>
      <c r="I201" s="2">
        <f t="shared" si="7"/>
        <v>1</v>
      </c>
    </row>
    <row r="202" spans="1:9" x14ac:dyDescent="0.3">
      <c r="A202" s="2" t="s">
        <v>106</v>
      </c>
      <c r="B202" s="2">
        <v>60</v>
      </c>
      <c r="C202" s="3" t="s">
        <v>122</v>
      </c>
      <c r="D202" s="3" t="s">
        <v>49</v>
      </c>
      <c r="E202" s="2"/>
      <c r="F202" s="2"/>
      <c r="G202" s="3">
        <v>2</v>
      </c>
      <c r="H202" s="3">
        <f t="shared" si="6"/>
        <v>1</v>
      </c>
      <c r="I202" s="2">
        <f t="shared" si="7"/>
        <v>1</v>
      </c>
    </row>
    <row r="203" spans="1:9" x14ac:dyDescent="0.3">
      <c r="A203" s="2" t="s">
        <v>106</v>
      </c>
      <c r="B203" s="2">
        <v>60</v>
      </c>
      <c r="C203" s="3" t="s">
        <v>121</v>
      </c>
      <c r="D203" s="3" t="s">
        <v>49</v>
      </c>
      <c r="E203" s="2"/>
      <c r="F203" s="2"/>
      <c r="G203" s="3">
        <v>1</v>
      </c>
      <c r="H203" s="3">
        <f t="shared" si="6"/>
        <v>0.5</v>
      </c>
      <c r="I203" s="2">
        <f t="shared" si="7"/>
        <v>0.5</v>
      </c>
    </row>
    <row r="204" spans="1:9" x14ac:dyDescent="0.3">
      <c r="A204" s="2" t="s">
        <v>106</v>
      </c>
      <c r="B204" s="2">
        <v>60</v>
      </c>
      <c r="C204" s="3" t="s">
        <v>127</v>
      </c>
      <c r="D204" s="3" t="s">
        <v>54</v>
      </c>
      <c r="E204" s="2"/>
      <c r="F204" s="2"/>
      <c r="G204" s="3">
        <v>1</v>
      </c>
      <c r="H204" s="3">
        <f t="shared" si="6"/>
        <v>0.5</v>
      </c>
      <c r="I204" s="2">
        <f t="shared" si="7"/>
        <v>0.5</v>
      </c>
    </row>
    <row r="205" spans="1:9" x14ac:dyDescent="0.3">
      <c r="A205" s="2" t="s">
        <v>106</v>
      </c>
      <c r="B205" s="2">
        <v>66</v>
      </c>
      <c r="C205" s="3" t="s">
        <v>130</v>
      </c>
      <c r="D205" s="3" t="s">
        <v>131</v>
      </c>
      <c r="E205" s="2">
        <v>1</v>
      </c>
      <c r="F205" s="2">
        <v>5</v>
      </c>
      <c r="G205" s="3">
        <v>4</v>
      </c>
      <c r="H205" s="3">
        <f t="shared" si="6"/>
        <v>2</v>
      </c>
      <c r="I205" s="2">
        <f t="shared" si="7"/>
        <v>7</v>
      </c>
    </row>
    <row r="206" spans="1:9" x14ac:dyDescent="0.3">
      <c r="A206" s="2" t="s">
        <v>106</v>
      </c>
      <c r="B206" s="2">
        <v>66</v>
      </c>
      <c r="C206" s="3" t="s">
        <v>128</v>
      </c>
      <c r="D206" s="3" t="s">
        <v>15</v>
      </c>
      <c r="E206" s="2">
        <v>2</v>
      </c>
      <c r="F206" s="2">
        <v>3</v>
      </c>
      <c r="G206" s="3">
        <v>3</v>
      </c>
      <c r="H206" s="3">
        <f t="shared" si="6"/>
        <v>1.5</v>
      </c>
      <c r="I206" s="2">
        <f t="shared" si="7"/>
        <v>4.5</v>
      </c>
    </row>
    <row r="207" spans="1:9" x14ac:dyDescent="0.3">
      <c r="A207" s="2" t="s">
        <v>106</v>
      </c>
      <c r="B207" s="2">
        <v>66</v>
      </c>
      <c r="C207" s="3" t="s">
        <v>129</v>
      </c>
      <c r="D207" s="3" t="s">
        <v>29</v>
      </c>
      <c r="E207" s="2">
        <v>3</v>
      </c>
      <c r="F207" s="2">
        <v>1</v>
      </c>
      <c r="G207" s="3">
        <v>2</v>
      </c>
      <c r="H207" s="3">
        <f t="shared" si="6"/>
        <v>1</v>
      </c>
      <c r="I207" s="2">
        <f t="shared" si="7"/>
        <v>2</v>
      </c>
    </row>
    <row r="208" spans="1:9" x14ac:dyDescent="0.3">
      <c r="A208" s="2" t="s">
        <v>106</v>
      </c>
      <c r="B208" s="2">
        <v>73</v>
      </c>
      <c r="C208" s="3" t="s">
        <v>134</v>
      </c>
      <c r="D208" s="3" t="s">
        <v>15</v>
      </c>
      <c r="E208" s="2">
        <v>1</v>
      </c>
      <c r="F208" s="2">
        <v>5</v>
      </c>
      <c r="G208" s="3">
        <v>3</v>
      </c>
      <c r="H208" s="3">
        <f t="shared" si="6"/>
        <v>1.5</v>
      </c>
      <c r="I208" s="2">
        <f t="shared" si="7"/>
        <v>6.5</v>
      </c>
    </row>
    <row r="209" spans="1:9" x14ac:dyDescent="0.3">
      <c r="A209" s="2" t="s">
        <v>106</v>
      </c>
      <c r="B209" s="2">
        <v>73</v>
      </c>
      <c r="C209" s="3" t="s">
        <v>136</v>
      </c>
      <c r="D209" s="3" t="s">
        <v>67</v>
      </c>
      <c r="E209" s="2">
        <v>2</v>
      </c>
      <c r="F209" s="2">
        <v>3</v>
      </c>
      <c r="G209" s="3">
        <v>2</v>
      </c>
      <c r="H209" s="3">
        <f t="shared" si="6"/>
        <v>1</v>
      </c>
      <c r="I209" s="2">
        <f t="shared" si="7"/>
        <v>4</v>
      </c>
    </row>
    <row r="210" spans="1:9" x14ac:dyDescent="0.3">
      <c r="A210" s="2" t="s">
        <v>106</v>
      </c>
      <c r="B210" s="2">
        <v>73</v>
      </c>
      <c r="C210" s="3" t="s">
        <v>133</v>
      </c>
      <c r="D210" s="3" t="s">
        <v>43</v>
      </c>
      <c r="E210" s="2">
        <v>3</v>
      </c>
      <c r="F210" s="2">
        <v>1</v>
      </c>
      <c r="G210" s="3">
        <v>2</v>
      </c>
      <c r="H210" s="3">
        <f t="shared" si="6"/>
        <v>1</v>
      </c>
      <c r="I210" s="2">
        <f t="shared" si="7"/>
        <v>2</v>
      </c>
    </row>
    <row r="211" spans="1:9" x14ac:dyDescent="0.3">
      <c r="A211" s="2" t="s">
        <v>106</v>
      </c>
      <c r="B211" s="2">
        <v>73</v>
      </c>
      <c r="C211" s="3" t="s">
        <v>137</v>
      </c>
      <c r="D211" s="3" t="s">
        <v>32</v>
      </c>
      <c r="E211" s="2">
        <v>3</v>
      </c>
      <c r="F211" s="2">
        <v>1</v>
      </c>
      <c r="G211" s="3">
        <v>2</v>
      </c>
      <c r="H211" s="3">
        <f t="shared" si="6"/>
        <v>1</v>
      </c>
      <c r="I211" s="2">
        <f t="shared" si="7"/>
        <v>2</v>
      </c>
    </row>
    <row r="212" spans="1:9" x14ac:dyDescent="0.3">
      <c r="A212" s="2" t="s">
        <v>106</v>
      </c>
      <c r="B212" s="2">
        <v>73</v>
      </c>
      <c r="C212" s="3" t="s">
        <v>132</v>
      </c>
      <c r="D212" s="3" t="s">
        <v>40</v>
      </c>
      <c r="E212" s="2"/>
      <c r="F212" s="2"/>
      <c r="G212" s="3">
        <v>1</v>
      </c>
      <c r="H212" s="3">
        <f t="shared" si="6"/>
        <v>0.5</v>
      </c>
      <c r="I212" s="2">
        <f t="shared" si="7"/>
        <v>0.5</v>
      </c>
    </row>
    <row r="213" spans="1:9" x14ac:dyDescent="0.3">
      <c r="A213" s="2" t="s">
        <v>106</v>
      </c>
      <c r="B213" s="2">
        <v>73</v>
      </c>
      <c r="C213" s="3" t="s">
        <v>135</v>
      </c>
      <c r="D213" s="3" t="s">
        <v>40</v>
      </c>
      <c r="E213" s="2"/>
      <c r="F213" s="2"/>
      <c r="G213" s="3">
        <v>1</v>
      </c>
      <c r="H213" s="3">
        <f t="shared" si="6"/>
        <v>0.5</v>
      </c>
      <c r="I213" s="2">
        <f t="shared" si="7"/>
        <v>0.5</v>
      </c>
    </row>
    <row r="214" spans="1:9" x14ac:dyDescent="0.3">
      <c r="A214" s="2" t="s">
        <v>106</v>
      </c>
      <c r="B214" s="2">
        <v>81</v>
      </c>
      <c r="C214" s="3" t="s">
        <v>141</v>
      </c>
      <c r="D214" s="3" t="s">
        <v>17</v>
      </c>
      <c r="E214" s="2">
        <v>1</v>
      </c>
      <c r="F214" s="2">
        <v>5</v>
      </c>
      <c r="G214" s="3">
        <v>4</v>
      </c>
      <c r="H214" s="3">
        <f t="shared" si="6"/>
        <v>2</v>
      </c>
      <c r="I214" s="2">
        <f t="shared" si="7"/>
        <v>7</v>
      </c>
    </row>
    <row r="215" spans="1:9" x14ac:dyDescent="0.3">
      <c r="A215" s="2" t="s">
        <v>106</v>
      </c>
      <c r="B215" s="2">
        <v>81</v>
      </c>
      <c r="C215" s="3" t="s">
        <v>140</v>
      </c>
      <c r="D215" s="3" t="s">
        <v>17</v>
      </c>
      <c r="E215" s="2">
        <v>2</v>
      </c>
      <c r="F215" s="2">
        <v>3</v>
      </c>
      <c r="G215" s="3">
        <v>3</v>
      </c>
      <c r="H215" s="3">
        <f t="shared" si="6"/>
        <v>1.5</v>
      </c>
      <c r="I215" s="2">
        <f t="shared" si="7"/>
        <v>4.5</v>
      </c>
    </row>
    <row r="216" spans="1:9" x14ac:dyDescent="0.3">
      <c r="A216" s="2" t="s">
        <v>106</v>
      </c>
      <c r="B216" s="2">
        <v>81</v>
      </c>
      <c r="C216" s="3" t="s">
        <v>138</v>
      </c>
      <c r="D216" s="3" t="s">
        <v>28</v>
      </c>
      <c r="E216" s="2">
        <v>3</v>
      </c>
      <c r="F216" s="2">
        <v>1</v>
      </c>
      <c r="G216" s="3">
        <v>2</v>
      </c>
      <c r="H216" s="3">
        <f t="shared" si="6"/>
        <v>1</v>
      </c>
      <c r="I216" s="2">
        <f t="shared" si="7"/>
        <v>2</v>
      </c>
    </row>
    <row r="217" spans="1:9" x14ac:dyDescent="0.3">
      <c r="A217" s="2" t="s">
        <v>106</v>
      </c>
      <c r="B217" s="2">
        <v>81</v>
      </c>
      <c r="C217" s="3" t="s">
        <v>139</v>
      </c>
      <c r="D217" s="3" t="s">
        <v>42</v>
      </c>
      <c r="E217" s="2"/>
      <c r="F217" s="2"/>
      <c r="G217" s="3">
        <v>1</v>
      </c>
      <c r="H217" s="3">
        <f t="shared" si="6"/>
        <v>0.5</v>
      </c>
      <c r="I217" s="2">
        <f t="shared" si="7"/>
        <v>0.5</v>
      </c>
    </row>
    <row r="218" spans="1:9" x14ac:dyDescent="0.3">
      <c r="A218" s="2" t="s">
        <v>106</v>
      </c>
      <c r="B218" s="2" t="s">
        <v>142</v>
      </c>
      <c r="C218" s="3" t="s">
        <v>145</v>
      </c>
      <c r="D218" s="3" t="s">
        <v>32</v>
      </c>
      <c r="E218" s="2">
        <v>1</v>
      </c>
      <c r="F218" s="2">
        <v>5</v>
      </c>
      <c r="G218" s="3">
        <v>4</v>
      </c>
      <c r="H218" s="3">
        <f t="shared" si="6"/>
        <v>2</v>
      </c>
      <c r="I218" s="2">
        <f t="shared" si="7"/>
        <v>7</v>
      </c>
    </row>
    <row r="219" spans="1:9" x14ac:dyDescent="0.3">
      <c r="A219" s="2" t="s">
        <v>106</v>
      </c>
      <c r="B219" s="2" t="s">
        <v>142</v>
      </c>
      <c r="C219" s="3" t="s">
        <v>144</v>
      </c>
      <c r="D219" s="3" t="s">
        <v>49</v>
      </c>
      <c r="E219" s="2">
        <v>2</v>
      </c>
      <c r="F219" s="2">
        <v>3</v>
      </c>
      <c r="G219" s="3">
        <v>3</v>
      </c>
      <c r="H219" s="3">
        <f t="shared" si="6"/>
        <v>1.5</v>
      </c>
      <c r="I219" s="2">
        <f t="shared" si="7"/>
        <v>4.5</v>
      </c>
    </row>
    <row r="220" spans="1:9" x14ac:dyDescent="0.3">
      <c r="A220" s="2" t="s">
        <v>106</v>
      </c>
      <c r="B220" s="2" t="s">
        <v>142</v>
      </c>
      <c r="C220" s="3" t="s">
        <v>143</v>
      </c>
      <c r="D220" s="3" t="s">
        <v>21</v>
      </c>
      <c r="E220" s="2">
        <v>3</v>
      </c>
      <c r="F220" s="2">
        <v>1</v>
      </c>
      <c r="G220" s="3">
        <v>2</v>
      </c>
      <c r="H220" s="3">
        <f t="shared" si="6"/>
        <v>1</v>
      </c>
      <c r="I220" s="2">
        <f t="shared" si="7"/>
        <v>2</v>
      </c>
    </row>
    <row r="221" spans="1:9" x14ac:dyDescent="0.3">
      <c r="A221" s="2" t="s">
        <v>106</v>
      </c>
      <c r="B221" s="2" t="s">
        <v>142</v>
      </c>
      <c r="C221" s="3" t="s">
        <v>146</v>
      </c>
      <c r="D221" s="3" t="s">
        <v>40</v>
      </c>
      <c r="E221" s="2"/>
      <c r="F221" s="2"/>
      <c r="G221" s="3">
        <v>1</v>
      </c>
      <c r="H221" s="3">
        <f t="shared" si="6"/>
        <v>0.5</v>
      </c>
      <c r="I221" s="2">
        <f t="shared" si="7"/>
        <v>0.5</v>
      </c>
    </row>
    <row r="222" spans="1:9" x14ac:dyDescent="0.3">
      <c r="A222" s="2" t="s">
        <v>147</v>
      </c>
      <c r="B222" s="2">
        <v>48</v>
      </c>
      <c r="C222" s="3" t="s">
        <v>148</v>
      </c>
      <c r="D222" s="3" t="s">
        <v>49</v>
      </c>
      <c r="E222" s="2">
        <v>1</v>
      </c>
      <c r="F222" s="2">
        <v>5</v>
      </c>
      <c r="G222" s="3">
        <v>2</v>
      </c>
      <c r="H222" s="3">
        <f t="shared" si="6"/>
        <v>1</v>
      </c>
      <c r="I222" s="2">
        <f t="shared" si="7"/>
        <v>6</v>
      </c>
    </row>
    <row r="223" spans="1:9" x14ac:dyDescent="0.3">
      <c r="A223" s="2" t="s">
        <v>147</v>
      </c>
      <c r="B223" s="2">
        <v>52</v>
      </c>
      <c r="C223" s="3" t="s">
        <v>151</v>
      </c>
      <c r="D223" s="3" t="s">
        <v>17</v>
      </c>
      <c r="E223" s="2">
        <v>1</v>
      </c>
      <c r="F223" s="2">
        <v>5</v>
      </c>
      <c r="G223" s="3">
        <v>3</v>
      </c>
      <c r="H223" s="3">
        <f t="shared" si="6"/>
        <v>1.5</v>
      </c>
      <c r="I223" s="2">
        <f t="shared" si="7"/>
        <v>6.5</v>
      </c>
    </row>
    <row r="224" spans="1:9" x14ac:dyDescent="0.3">
      <c r="A224" s="2" t="s">
        <v>147</v>
      </c>
      <c r="B224" s="2">
        <v>52</v>
      </c>
      <c r="C224" s="3" t="s">
        <v>149</v>
      </c>
      <c r="D224" s="3" t="s">
        <v>32</v>
      </c>
      <c r="E224" s="2">
        <v>2</v>
      </c>
      <c r="F224" s="2">
        <v>3</v>
      </c>
      <c r="G224" s="3">
        <v>2</v>
      </c>
      <c r="H224" s="3">
        <f t="shared" si="6"/>
        <v>1</v>
      </c>
      <c r="I224" s="2">
        <f t="shared" si="7"/>
        <v>4</v>
      </c>
    </row>
    <row r="225" spans="1:9" x14ac:dyDescent="0.3">
      <c r="A225" s="2" t="s">
        <v>147</v>
      </c>
      <c r="B225" s="2">
        <v>52</v>
      </c>
      <c r="C225" s="3" t="s">
        <v>150</v>
      </c>
      <c r="D225" s="3" t="s">
        <v>11</v>
      </c>
      <c r="E225" s="2">
        <v>3</v>
      </c>
      <c r="F225" s="2">
        <v>1</v>
      </c>
      <c r="G225" s="3">
        <v>1</v>
      </c>
      <c r="H225" s="3">
        <f t="shared" si="6"/>
        <v>0.5</v>
      </c>
      <c r="I225" s="2">
        <f t="shared" si="7"/>
        <v>1.5</v>
      </c>
    </row>
    <row r="226" spans="1:9" x14ac:dyDescent="0.3">
      <c r="A226" s="2" t="s">
        <v>147</v>
      </c>
      <c r="B226" s="2">
        <v>57</v>
      </c>
      <c r="C226" s="3" t="s">
        <v>154</v>
      </c>
      <c r="D226" s="3" t="s">
        <v>17</v>
      </c>
      <c r="E226" s="2">
        <v>1</v>
      </c>
      <c r="F226" s="2">
        <v>5</v>
      </c>
      <c r="G226" s="3">
        <v>3</v>
      </c>
      <c r="H226" s="3">
        <f t="shared" si="6"/>
        <v>1.5</v>
      </c>
      <c r="I226" s="2">
        <f t="shared" si="7"/>
        <v>6.5</v>
      </c>
    </row>
    <row r="227" spans="1:9" x14ac:dyDescent="0.3">
      <c r="A227" s="2" t="s">
        <v>147</v>
      </c>
      <c r="B227" s="2">
        <v>57</v>
      </c>
      <c r="C227" s="3" t="s">
        <v>155</v>
      </c>
      <c r="D227" s="3" t="s">
        <v>13</v>
      </c>
      <c r="E227" s="2">
        <v>2</v>
      </c>
      <c r="F227" s="2">
        <v>3</v>
      </c>
      <c r="G227" s="3">
        <v>3</v>
      </c>
      <c r="H227" s="3">
        <f t="shared" si="6"/>
        <v>1.5</v>
      </c>
      <c r="I227" s="2">
        <f t="shared" si="7"/>
        <v>4.5</v>
      </c>
    </row>
    <row r="228" spans="1:9" x14ac:dyDescent="0.3">
      <c r="A228" s="2" t="s">
        <v>147</v>
      </c>
      <c r="B228" s="2">
        <v>57</v>
      </c>
      <c r="C228" s="3" t="s">
        <v>152</v>
      </c>
      <c r="D228" s="3" t="s">
        <v>28</v>
      </c>
      <c r="E228" s="2">
        <v>3</v>
      </c>
      <c r="F228" s="2">
        <v>1</v>
      </c>
      <c r="G228" s="3">
        <v>2</v>
      </c>
      <c r="H228" s="3">
        <f t="shared" si="6"/>
        <v>1</v>
      </c>
      <c r="I228" s="2">
        <f t="shared" si="7"/>
        <v>2</v>
      </c>
    </row>
    <row r="229" spans="1:9" x14ac:dyDescent="0.3">
      <c r="A229" s="2" t="s">
        <v>147</v>
      </c>
      <c r="B229" s="2">
        <v>57</v>
      </c>
      <c r="C229" s="3" t="s">
        <v>153</v>
      </c>
      <c r="D229" s="3" t="s">
        <v>49</v>
      </c>
      <c r="E229" s="2"/>
      <c r="F229" s="2"/>
      <c r="G229" s="3">
        <v>2</v>
      </c>
      <c r="H229" s="3">
        <f t="shared" si="6"/>
        <v>1</v>
      </c>
      <c r="I229" s="2">
        <f t="shared" si="7"/>
        <v>1</v>
      </c>
    </row>
    <row r="230" spans="1:9" x14ac:dyDescent="0.3">
      <c r="A230" s="2" t="s">
        <v>147</v>
      </c>
      <c r="B230" s="2">
        <v>63</v>
      </c>
      <c r="C230" s="3" t="s">
        <v>159</v>
      </c>
      <c r="D230" s="3" t="s">
        <v>54</v>
      </c>
      <c r="E230" s="2">
        <v>1</v>
      </c>
      <c r="F230" s="2">
        <v>5</v>
      </c>
      <c r="G230" s="3">
        <v>3</v>
      </c>
      <c r="H230" s="3">
        <f t="shared" si="6"/>
        <v>1.5</v>
      </c>
      <c r="I230" s="2">
        <f t="shared" si="7"/>
        <v>6.5</v>
      </c>
    </row>
    <row r="231" spans="1:9" x14ac:dyDescent="0.3">
      <c r="A231" s="2" t="s">
        <v>147</v>
      </c>
      <c r="B231" s="2">
        <v>63</v>
      </c>
      <c r="C231" s="3" t="s">
        <v>158</v>
      </c>
      <c r="D231" s="3" t="s">
        <v>49</v>
      </c>
      <c r="E231" s="2">
        <v>2</v>
      </c>
      <c r="F231" s="2">
        <v>3</v>
      </c>
      <c r="G231" s="3">
        <v>1</v>
      </c>
      <c r="H231" s="3">
        <f t="shared" si="6"/>
        <v>0.5</v>
      </c>
      <c r="I231" s="2">
        <f t="shared" si="7"/>
        <v>3.5</v>
      </c>
    </row>
    <row r="232" spans="1:9" x14ac:dyDescent="0.3">
      <c r="A232" s="2" t="s">
        <v>147</v>
      </c>
      <c r="B232" s="2">
        <v>63</v>
      </c>
      <c r="C232" s="3" t="s">
        <v>157</v>
      </c>
      <c r="D232" s="3" t="s">
        <v>28</v>
      </c>
      <c r="E232" s="2">
        <v>3</v>
      </c>
      <c r="F232" s="2">
        <v>1</v>
      </c>
      <c r="G232" s="3">
        <v>1</v>
      </c>
      <c r="H232" s="3">
        <f t="shared" si="6"/>
        <v>0.5</v>
      </c>
      <c r="I232" s="2">
        <f t="shared" si="7"/>
        <v>1.5</v>
      </c>
    </row>
    <row r="233" spans="1:9" x14ac:dyDescent="0.3">
      <c r="A233" s="2" t="s">
        <v>147</v>
      </c>
      <c r="B233" s="2">
        <v>63</v>
      </c>
      <c r="C233" s="3" t="s">
        <v>156</v>
      </c>
      <c r="D233" s="3" t="s">
        <v>120</v>
      </c>
      <c r="E233" s="2"/>
      <c r="F233" s="2"/>
      <c r="G233" s="3">
        <v>1</v>
      </c>
      <c r="H233" s="3">
        <f t="shared" si="6"/>
        <v>0.5</v>
      </c>
      <c r="I233" s="2">
        <f t="shared" si="7"/>
        <v>0.5</v>
      </c>
    </row>
    <row r="234" spans="1:9" x14ac:dyDescent="0.3">
      <c r="A234" s="2" t="s">
        <v>147</v>
      </c>
      <c r="B234" s="2">
        <v>70</v>
      </c>
      <c r="C234" s="3" t="s">
        <v>161</v>
      </c>
      <c r="D234" s="3" t="s">
        <v>28</v>
      </c>
      <c r="E234" s="2">
        <v>1</v>
      </c>
      <c r="F234" s="2">
        <v>5</v>
      </c>
      <c r="G234" s="3">
        <v>3</v>
      </c>
      <c r="H234" s="3">
        <f t="shared" si="6"/>
        <v>1.5</v>
      </c>
      <c r="I234" s="2">
        <f t="shared" si="7"/>
        <v>6.5</v>
      </c>
    </row>
    <row r="235" spans="1:9" x14ac:dyDescent="0.3">
      <c r="A235" s="2" t="s">
        <v>147</v>
      </c>
      <c r="B235" s="2">
        <v>70</v>
      </c>
      <c r="C235" s="3" t="s">
        <v>162</v>
      </c>
      <c r="D235" s="3" t="s">
        <v>9</v>
      </c>
      <c r="E235" s="2">
        <v>2</v>
      </c>
      <c r="F235" s="2">
        <v>3</v>
      </c>
      <c r="G235" s="3">
        <v>2</v>
      </c>
      <c r="H235" s="3">
        <f t="shared" si="6"/>
        <v>1</v>
      </c>
      <c r="I235" s="2">
        <f t="shared" si="7"/>
        <v>4</v>
      </c>
    </row>
    <row r="236" spans="1:9" x14ac:dyDescent="0.3">
      <c r="A236" s="2" t="s">
        <v>147</v>
      </c>
      <c r="B236" s="2">
        <v>70</v>
      </c>
      <c r="C236" s="3" t="s">
        <v>160</v>
      </c>
      <c r="D236" s="3" t="s">
        <v>43</v>
      </c>
      <c r="E236" s="2">
        <v>3</v>
      </c>
      <c r="F236" s="2">
        <v>1</v>
      </c>
      <c r="G236" s="3">
        <v>1</v>
      </c>
      <c r="H236" s="3">
        <f t="shared" si="6"/>
        <v>0.5</v>
      </c>
      <c r="I236" s="2">
        <f t="shared" si="7"/>
        <v>1.5</v>
      </c>
    </row>
    <row r="237" spans="1:9" x14ac:dyDescent="0.3">
      <c r="A237" t="s">
        <v>163</v>
      </c>
      <c r="B237">
        <v>55</v>
      </c>
      <c r="C237" s="1" t="s">
        <v>164</v>
      </c>
      <c r="D237" s="1" t="s">
        <v>54</v>
      </c>
      <c r="E237">
        <v>1</v>
      </c>
      <c r="F237">
        <v>5</v>
      </c>
      <c r="G237" s="1">
        <v>3</v>
      </c>
      <c r="H237" s="1">
        <f t="shared" si="6"/>
        <v>1.5</v>
      </c>
      <c r="I237">
        <f t="shared" si="7"/>
        <v>6.5</v>
      </c>
    </row>
    <row r="238" spans="1:9" x14ac:dyDescent="0.3">
      <c r="A238" t="s">
        <v>163</v>
      </c>
      <c r="B238">
        <v>55</v>
      </c>
      <c r="C238" s="1" t="s">
        <v>116</v>
      </c>
      <c r="D238" s="1" t="s">
        <v>43</v>
      </c>
      <c r="E238">
        <v>2</v>
      </c>
      <c r="F238">
        <v>3</v>
      </c>
      <c r="G238" s="1">
        <v>1</v>
      </c>
      <c r="H238" s="1">
        <f t="shared" si="6"/>
        <v>0.5</v>
      </c>
      <c r="I238">
        <f t="shared" si="7"/>
        <v>3.5</v>
      </c>
    </row>
    <row r="239" spans="1:9" x14ac:dyDescent="0.3">
      <c r="A239" t="s">
        <v>163</v>
      </c>
      <c r="B239">
        <v>55</v>
      </c>
      <c r="C239" s="1" t="s">
        <v>165</v>
      </c>
      <c r="D239" s="1" t="s">
        <v>40</v>
      </c>
      <c r="E239">
        <v>3</v>
      </c>
      <c r="F239">
        <v>1</v>
      </c>
      <c r="G239" s="1">
        <v>1</v>
      </c>
      <c r="H239" s="1">
        <f t="shared" si="6"/>
        <v>0.5</v>
      </c>
      <c r="I239">
        <f t="shared" si="7"/>
        <v>1.5</v>
      </c>
    </row>
    <row r="240" spans="1:9" x14ac:dyDescent="0.3">
      <c r="A240" t="s">
        <v>163</v>
      </c>
      <c r="B240">
        <v>60</v>
      </c>
      <c r="C240" s="1" t="s">
        <v>167</v>
      </c>
      <c r="D240" s="1" t="s">
        <v>32</v>
      </c>
      <c r="E240">
        <v>1</v>
      </c>
      <c r="F240">
        <v>5</v>
      </c>
      <c r="G240" s="1">
        <v>3</v>
      </c>
      <c r="H240" s="1">
        <f t="shared" si="6"/>
        <v>1.5</v>
      </c>
      <c r="I240">
        <f t="shared" si="7"/>
        <v>6.5</v>
      </c>
    </row>
    <row r="241" spans="1:9" x14ac:dyDescent="0.3">
      <c r="A241" t="s">
        <v>163</v>
      </c>
      <c r="B241">
        <v>60</v>
      </c>
      <c r="C241" s="1" t="s">
        <v>125</v>
      </c>
      <c r="D241" s="1" t="s">
        <v>28</v>
      </c>
      <c r="E241">
        <v>2</v>
      </c>
      <c r="F241">
        <v>3</v>
      </c>
      <c r="G241" s="1">
        <v>2</v>
      </c>
      <c r="H241" s="1">
        <f t="shared" si="6"/>
        <v>1</v>
      </c>
      <c r="I241">
        <f t="shared" si="7"/>
        <v>4</v>
      </c>
    </row>
    <row r="242" spans="1:9" x14ac:dyDescent="0.3">
      <c r="A242" t="s">
        <v>163</v>
      </c>
      <c r="B242">
        <v>60</v>
      </c>
      <c r="C242" s="1" t="s">
        <v>166</v>
      </c>
      <c r="D242" s="1" t="s">
        <v>40</v>
      </c>
      <c r="E242">
        <v>3</v>
      </c>
      <c r="F242">
        <v>1</v>
      </c>
      <c r="G242" s="1">
        <v>1</v>
      </c>
      <c r="H242" s="1">
        <f t="shared" si="6"/>
        <v>0.5</v>
      </c>
      <c r="I242">
        <f t="shared" si="7"/>
        <v>1.5</v>
      </c>
    </row>
    <row r="243" spans="1:9" x14ac:dyDescent="0.3">
      <c r="A243" t="s">
        <v>163</v>
      </c>
      <c r="B243">
        <v>66</v>
      </c>
      <c r="C243" s="1" t="s">
        <v>170</v>
      </c>
      <c r="D243" s="1" t="s">
        <v>39</v>
      </c>
      <c r="E243">
        <v>1</v>
      </c>
      <c r="F243">
        <v>5</v>
      </c>
      <c r="G243" s="1">
        <v>4</v>
      </c>
      <c r="H243" s="1">
        <f t="shared" si="6"/>
        <v>2</v>
      </c>
      <c r="I243">
        <f t="shared" si="7"/>
        <v>7</v>
      </c>
    </row>
    <row r="244" spans="1:9" x14ac:dyDescent="0.3">
      <c r="A244" t="s">
        <v>163</v>
      </c>
      <c r="B244">
        <v>66</v>
      </c>
      <c r="C244" s="1" t="s">
        <v>171</v>
      </c>
      <c r="D244" s="1" t="s">
        <v>23</v>
      </c>
      <c r="E244">
        <v>2</v>
      </c>
      <c r="F244">
        <v>3</v>
      </c>
      <c r="G244" s="1">
        <v>3</v>
      </c>
      <c r="H244" s="1">
        <f t="shared" si="6"/>
        <v>1.5</v>
      </c>
      <c r="I244">
        <f t="shared" si="7"/>
        <v>4.5</v>
      </c>
    </row>
    <row r="245" spans="1:9" x14ac:dyDescent="0.3">
      <c r="A245" t="s">
        <v>163</v>
      </c>
      <c r="B245">
        <v>66</v>
      </c>
      <c r="C245" s="1" t="s">
        <v>168</v>
      </c>
      <c r="D245" s="1" t="s">
        <v>32</v>
      </c>
      <c r="E245">
        <v>3</v>
      </c>
      <c r="F245">
        <v>1</v>
      </c>
      <c r="G245" s="1">
        <v>2</v>
      </c>
      <c r="H245" s="1">
        <f t="shared" si="6"/>
        <v>1</v>
      </c>
      <c r="I245">
        <f t="shared" si="7"/>
        <v>2</v>
      </c>
    </row>
    <row r="246" spans="1:9" x14ac:dyDescent="0.3">
      <c r="A246" t="s">
        <v>163</v>
      </c>
      <c r="B246">
        <v>66</v>
      </c>
      <c r="C246" s="1" t="s">
        <v>169</v>
      </c>
      <c r="D246" s="1" t="s">
        <v>42</v>
      </c>
      <c r="G246" s="1">
        <v>1</v>
      </c>
      <c r="H246" s="1">
        <f t="shared" si="6"/>
        <v>0.5</v>
      </c>
      <c r="I246">
        <f t="shared" si="7"/>
        <v>0.5</v>
      </c>
    </row>
    <row r="247" spans="1:9" x14ac:dyDescent="0.3">
      <c r="A247" t="s">
        <v>163</v>
      </c>
      <c r="B247">
        <v>73</v>
      </c>
      <c r="C247" s="1" t="s">
        <v>175</v>
      </c>
      <c r="D247" s="1" t="s">
        <v>39</v>
      </c>
      <c r="E247">
        <v>1</v>
      </c>
      <c r="F247">
        <v>5</v>
      </c>
      <c r="G247" s="1">
        <v>4</v>
      </c>
      <c r="H247" s="1">
        <f t="shared" si="6"/>
        <v>2</v>
      </c>
      <c r="I247">
        <f t="shared" si="7"/>
        <v>7</v>
      </c>
    </row>
    <row r="248" spans="1:9" x14ac:dyDescent="0.3">
      <c r="A248" t="s">
        <v>163</v>
      </c>
      <c r="B248">
        <v>73</v>
      </c>
      <c r="C248" s="1" t="s">
        <v>176</v>
      </c>
      <c r="D248" s="1" t="s">
        <v>29</v>
      </c>
      <c r="E248">
        <v>2</v>
      </c>
      <c r="F248">
        <v>3</v>
      </c>
      <c r="G248" s="1">
        <v>2</v>
      </c>
      <c r="H248" s="1">
        <f t="shared" si="6"/>
        <v>1</v>
      </c>
      <c r="I248">
        <f t="shared" si="7"/>
        <v>4</v>
      </c>
    </row>
    <row r="249" spans="1:9" x14ac:dyDescent="0.3">
      <c r="A249" t="s">
        <v>163</v>
      </c>
      <c r="B249">
        <v>73</v>
      </c>
      <c r="C249" s="1" t="s">
        <v>173</v>
      </c>
      <c r="D249" s="1" t="s">
        <v>29</v>
      </c>
      <c r="E249">
        <v>3</v>
      </c>
      <c r="F249">
        <v>1</v>
      </c>
      <c r="G249" s="1">
        <v>3</v>
      </c>
      <c r="H249" s="1">
        <f t="shared" si="6"/>
        <v>1.5</v>
      </c>
      <c r="I249">
        <f t="shared" si="7"/>
        <v>2.5</v>
      </c>
    </row>
    <row r="250" spans="1:9" x14ac:dyDescent="0.3">
      <c r="A250" t="s">
        <v>163</v>
      </c>
      <c r="B250">
        <v>73</v>
      </c>
      <c r="C250" s="1" t="s">
        <v>174</v>
      </c>
      <c r="D250" s="1" t="s">
        <v>15</v>
      </c>
      <c r="E250">
        <v>3</v>
      </c>
      <c r="F250">
        <v>1</v>
      </c>
      <c r="G250" s="1">
        <v>2</v>
      </c>
      <c r="H250" s="1">
        <f t="shared" si="6"/>
        <v>1</v>
      </c>
      <c r="I250">
        <f t="shared" si="7"/>
        <v>2</v>
      </c>
    </row>
    <row r="251" spans="1:9" x14ac:dyDescent="0.3">
      <c r="A251" t="s">
        <v>163</v>
      </c>
      <c r="B251">
        <v>73</v>
      </c>
      <c r="C251" s="1" t="s">
        <v>172</v>
      </c>
      <c r="D251" s="1" t="s">
        <v>40</v>
      </c>
      <c r="G251" s="1">
        <v>2</v>
      </c>
      <c r="H251" s="1">
        <f t="shared" si="6"/>
        <v>1</v>
      </c>
      <c r="I251">
        <f t="shared" si="7"/>
        <v>1</v>
      </c>
    </row>
    <row r="252" spans="1:9" x14ac:dyDescent="0.3">
      <c r="A252" t="s">
        <v>163</v>
      </c>
      <c r="B252">
        <v>81</v>
      </c>
      <c r="C252" s="1" t="s">
        <v>179</v>
      </c>
      <c r="D252" s="1" t="s">
        <v>43</v>
      </c>
      <c r="E252">
        <v>1</v>
      </c>
      <c r="F252">
        <v>5</v>
      </c>
      <c r="G252" s="1">
        <v>3</v>
      </c>
      <c r="H252" s="1">
        <f t="shared" si="6"/>
        <v>1.5</v>
      </c>
      <c r="I252">
        <f t="shared" si="7"/>
        <v>6.5</v>
      </c>
    </row>
    <row r="253" spans="1:9" x14ac:dyDescent="0.3">
      <c r="A253" t="s">
        <v>163</v>
      </c>
      <c r="B253">
        <v>81</v>
      </c>
      <c r="C253" s="1" t="s">
        <v>178</v>
      </c>
      <c r="D253" s="1" t="s">
        <v>17</v>
      </c>
      <c r="E253">
        <v>2</v>
      </c>
      <c r="F253">
        <v>3</v>
      </c>
      <c r="G253" s="1">
        <v>1</v>
      </c>
      <c r="H253" s="1">
        <f t="shared" si="6"/>
        <v>0.5</v>
      </c>
      <c r="I253">
        <f t="shared" si="7"/>
        <v>3.5</v>
      </c>
    </row>
    <row r="254" spans="1:9" x14ac:dyDescent="0.3">
      <c r="A254" t="s">
        <v>163</v>
      </c>
      <c r="B254">
        <v>81</v>
      </c>
      <c r="C254" s="1" t="s">
        <v>180</v>
      </c>
      <c r="D254" s="1" t="s">
        <v>67</v>
      </c>
      <c r="E254">
        <v>3</v>
      </c>
      <c r="F254">
        <v>1</v>
      </c>
      <c r="G254" s="1">
        <v>1</v>
      </c>
      <c r="H254" s="1">
        <f t="shared" si="6"/>
        <v>0.5</v>
      </c>
      <c r="I254">
        <f t="shared" si="7"/>
        <v>1.5</v>
      </c>
    </row>
    <row r="255" spans="1:9" x14ac:dyDescent="0.3">
      <c r="A255" t="s">
        <v>163</v>
      </c>
      <c r="B255">
        <v>81</v>
      </c>
      <c r="C255" s="1" t="s">
        <v>177</v>
      </c>
      <c r="D255" s="1" t="s">
        <v>17</v>
      </c>
      <c r="G255" s="1">
        <v>1</v>
      </c>
      <c r="H255" s="1">
        <f t="shared" si="6"/>
        <v>0.5</v>
      </c>
      <c r="I255">
        <f t="shared" si="7"/>
        <v>0.5</v>
      </c>
    </row>
    <row r="256" spans="1:9" x14ac:dyDescent="0.3">
      <c r="A256" t="s">
        <v>181</v>
      </c>
      <c r="B256">
        <v>57</v>
      </c>
      <c r="C256" s="1" t="s">
        <v>182</v>
      </c>
      <c r="D256" s="1" t="s">
        <v>17</v>
      </c>
      <c r="E256">
        <v>1</v>
      </c>
      <c r="F256">
        <v>5</v>
      </c>
      <c r="G256" s="1">
        <v>2</v>
      </c>
      <c r="H256" s="1">
        <f t="shared" si="6"/>
        <v>1</v>
      </c>
      <c r="I256">
        <f t="shared" si="7"/>
        <v>6</v>
      </c>
    </row>
    <row r="257" spans="1:9" x14ac:dyDescent="0.3">
      <c r="A257" t="s">
        <v>181</v>
      </c>
      <c r="B257">
        <v>70</v>
      </c>
      <c r="C257" s="1" t="s">
        <v>159</v>
      </c>
      <c r="D257" s="1" t="s">
        <v>54</v>
      </c>
      <c r="E257">
        <v>1</v>
      </c>
      <c r="F257">
        <v>5</v>
      </c>
      <c r="G257" s="1">
        <v>2</v>
      </c>
      <c r="H257" s="1">
        <f t="shared" si="6"/>
        <v>1</v>
      </c>
      <c r="I257">
        <f t="shared" si="7"/>
        <v>6</v>
      </c>
    </row>
    <row r="258" spans="1:9" x14ac:dyDescent="0.3">
      <c r="A258" t="s">
        <v>181</v>
      </c>
      <c r="B258">
        <v>70</v>
      </c>
      <c r="C258" s="1" t="s">
        <v>183</v>
      </c>
      <c r="D258" s="1" t="s">
        <v>43</v>
      </c>
      <c r="E258">
        <v>2</v>
      </c>
      <c r="F258">
        <v>3</v>
      </c>
      <c r="G258" s="1">
        <v>2</v>
      </c>
      <c r="H258" s="1">
        <f t="shared" ref="H258:H291" si="8">G258*0.5</f>
        <v>1</v>
      </c>
      <c r="I258">
        <f t="shared" ref="I258:I291" si="9">F258+H258</f>
        <v>4</v>
      </c>
    </row>
    <row r="259" spans="1:9" x14ac:dyDescent="0.3">
      <c r="A259" t="s">
        <v>181</v>
      </c>
      <c r="B259">
        <v>70</v>
      </c>
      <c r="C259" s="1" t="s">
        <v>161</v>
      </c>
      <c r="D259" s="1" t="s">
        <v>28</v>
      </c>
      <c r="E259">
        <v>3</v>
      </c>
      <c r="F259">
        <v>1</v>
      </c>
      <c r="G259" s="1">
        <v>1</v>
      </c>
      <c r="H259" s="1">
        <f t="shared" si="8"/>
        <v>0.5</v>
      </c>
      <c r="I259">
        <f t="shared" si="9"/>
        <v>1.5</v>
      </c>
    </row>
    <row r="260" spans="1:9" x14ac:dyDescent="0.3">
      <c r="A260" s="2" t="s">
        <v>196</v>
      </c>
      <c r="B260" s="2">
        <v>66</v>
      </c>
      <c r="C260" s="3" t="s">
        <v>184</v>
      </c>
      <c r="D260" s="3" t="s">
        <v>32</v>
      </c>
      <c r="E260" s="2">
        <v>1</v>
      </c>
      <c r="F260" s="2">
        <v>5</v>
      </c>
      <c r="G260" s="3">
        <v>4</v>
      </c>
      <c r="H260" s="3">
        <f t="shared" si="8"/>
        <v>2</v>
      </c>
      <c r="I260" s="2">
        <f t="shared" si="9"/>
        <v>7</v>
      </c>
    </row>
    <row r="261" spans="1:9" x14ac:dyDescent="0.3">
      <c r="A261" s="2" t="s">
        <v>196</v>
      </c>
      <c r="B261" s="2">
        <v>66</v>
      </c>
      <c r="C261" s="3" t="s">
        <v>186</v>
      </c>
      <c r="D261" s="3" t="s">
        <v>67</v>
      </c>
      <c r="E261" s="2">
        <v>2</v>
      </c>
      <c r="F261" s="2">
        <v>3</v>
      </c>
      <c r="G261" s="3">
        <v>3</v>
      </c>
      <c r="H261" s="3">
        <f t="shared" si="8"/>
        <v>1.5</v>
      </c>
      <c r="I261" s="2">
        <f t="shared" si="9"/>
        <v>4.5</v>
      </c>
    </row>
    <row r="262" spans="1:9" x14ac:dyDescent="0.3">
      <c r="A262" s="2" t="s">
        <v>196</v>
      </c>
      <c r="B262" s="2">
        <v>66</v>
      </c>
      <c r="C262" s="3" t="s">
        <v>187</v>
      </c>
      <c r="D262" s="3" t="s">
        <v>32</v>
      </c>
      <c r="E262" s="2">
        <v>3</v>
      </c>
      <c r="F262" s="2">
        <v>1</v>
      </c>
      <c r="G262" s="3">
        <v>2</v>
      </c>
      <c r="H262" s="3">
        <f t="shared" si="8"/>
        <v>1</v>
      </c>
      <c r="I262" s="2">
        <f t="shared" si="9"/>
        <v>2</v>
      </c>
    </row>
    <row r="263" spans="1:9" x14ac:dyDescent="0.3">
      <c r="A263" s="2" t="s">
        <v>196</v>
      </c>
      <c r="B263" s="2">
        <v>66</v>
      </c>
      <c r="C263" s="3" t="s">
        <v>185</v>
      </c>
      <c r="D263" s="3" t="s">
        <v>42</v>
      </c>
      <c r="E263" s="2"/>
      <c r="F263" s="2"/>
      <c r="G263" s="3">
        <v>1</v>
      </c>
      <c r="H263" s="3">
        <f t="shared" si="8"/>
        <v>0.5</v>
      </c>
      <c r="I263" s="2">
        <f t="shared" si="9"/>
        <v>0.5</v>
      </c>
    </row>
    <row r="264" spans="1:9" x14ac:dyDescent="0.3">
      <c r="A264" s="2" t="s">
        <v>196</v>
      </c>
      <c r="B264" s="2">
        <v>73</v>
      </c>
      <c r="C264" s="3" t="s">
        <v>188</v>
      </c>
      <c r="D264" s="3" t="s">
        <v>40</v>
      </c>
      <c r="E264" s="2">
        <v>1</v>
      </c>
      <c r="F264" s="2">
        <v>5</v>
      </c>
      <c r="G264" s="3">
        <v>4</v>
      </c>
      <c r="H264" s="3">
        <f t="shared" si="8"/>
        <v>2</v>
      </c>
      <c r="I264" s="2">
        <f t="shared" si="9"/>
        <v>7</v>
      </c>
    </row>
    <row r="265" spans="1:9" x14ac:dyDescent="0.3">
      <c r="A265" s="2" t="s">
        <v>196</v>
      </c>
      <c r="B265" s="2">
        <v>73</v>
      </c>
      <c r="C265" s="3" t="s">
        <v>193</v>
      </c>
      <c r="D265" s="3" t="s">
        <v>17</v>
      </c>
      <c r="E265" s="2">
        <v>2</v>
      </c>
      <c r="F265" s="2">
        <v>3</v>
      </c>
      <c r="G265" s="3">
        <v>4</v>
      </c>
      <c r="H265" s="3">
        <f t="shared" si="8"/>
        <v>2</v>
      </c>
      <c r="I265" s="2">
        <f t="shared" si="9"/>
        <v>5</v>
      </c>
    </row>
    <row r="266" spans="1:9" x14ac:dyDescent="0.3">
      <c r="A266" s="2" t="s">
        <v>196</v>
      </c>
      <c r="B266" s="2">
        <v>73</v>
      </c>
      <c r="C266" s="3" t="s">
        <v>192</v>
      </c>
      <c r="D266" s="3" t="s">
        <v>39</v>
      </c>
      <c r="E266" s="2">
        <v>3</v>
      </c>
      <c r="F266" s="2">
        <v>1</v>
      </c>
      <c r="G266" s="3">
        <v>3</v>
      </c>
      <c r="H266" s="3">
        <f t="shared" si="8"/>
        <v>1.5</v>
      </c>
      <c r="I266" s="2">
        <f t="shared" si="9"/>
        <v>2.5</v>
      </c>
    </row>
    <row r="267" spans="1:9" x14ac:dyDescent="0.3">
      <c r="A267" s="2" t="s">
        <v>196</v>
      </c>
      <c r="B267" s="2">
        <v>73</v>
      </c>
      <c r="C267" s="3" t="s">
        <v>191</v>
      </c>
      <c r="D267" s="3" t="s">
        <v>43</v>
      </c>
      <c r="E267" s="2"/>
      <c r="F267" s="2"/>
      <c r="G267" s="3">
        <v>2</v>
      </c>
      <c r="H267" s="3">
        <f t="shared" si="8"/>
        <v>1</v>
      </c>
      <c r="I267" s="2">
        <f t="shared" si="9"/>
        <v>1</v>
      </c>
    </row>
    <row r="268" spans="1:9" x14ac:dyDescent="0.3">
      <c r="A268" s="2" t="s">
        <v>196</v>
      </c>
      <c r="B268" s="2">
        <v>73</v>
      </c>
      <c r="C268" s="3" t="s">
        <v>189</v>
      </c>
      <c r="D268" s="3" t="s">
        <v>42</v>
      </c>
      <c r="E268" s="2"/>
      <c r="F268" s="2"/>
      <c r="G268" s="3">
        <v>1</v>
      </c>
      <c r="H268" s="3">
        <f t="shared" si="8"/>
        <v>0.5</v>
      </c>
      <c r="I268" s="2">
        <f t="shared" si="9"/>
        <v>0.5</v>
      </c>
    </row>
    <row r="269" spans="1:9" x14ac:dyDescent="0.3">
      <c r="A269" s="2" t="s">
        <v>196</v>
      </c>
      <c r="B269" s="2">
        <v>73</v>
      </c>
      <c r="C269" s="3" t="s">
        <v>190</v>
      </c>
      <c r="D269" s="3" t="s">
        <v>42</v>
      </c>
      <c r="E269" s="2"/>
      <c r="F269" s="2"/>
      <c r="G269" s="3">
        <v>1</v>
      </c>
      <c r="H269" s="3">
        <f t="shared" si="8"/>
        <v>0.5</v>
      </c>
      <c r="I269" s="2">
        <f t="shared" si="9"/>
        <v>0.5</v>
      </c>
    </row>
    <row r="270" spans="1:9" x14ac:dyDescent="0.3">
      <c r="A270" s="2" t="s">
        <v>196</v>
      </c>
      <c r="B270" s="2">
        <v>81</v>
      </c>
      <c r="C270" s="3" t="s">
        <v>194</v>
      </c>
      <c r="D270" s="3" t="s">
        <v>15</v>
      </c>
      <c r="E270" s="2">
        <v>1</v>
      </c>
      <c r="F270" s="2">
        <v>5</v>
      </c>
      <c r="G270" s="3">
        <v>2</v>
      </c>
      <c r="H270" s="3">
        <f t="shared" si="8"/>
        <v>1</v>
      </c>
      <c r="I270" s="2">
        <f t="shared" si="9"/>
        <v>6</v>
      </c>
    </row>
    <row r="271" spans="1:9" x14ac:dyDescent="0.3">
      <c r="A271" s="2" t="s">
        <v>196</v>
      </c>
      <c r="B271" s="2">
        <v>81</v>
      </c>
      <c r="C271" s="3" t="s">
        <v>195</v>
      </c>
      <c r="D271" s="3" t="s">
        <v>17</v>
      </c>
      <c r="E271" s="2">
        <v>2</v>
      </c>
      <c r="F271" s="2">
        <v>3</v>
      </c>
      <c r="G271" s="3">
        <v>1</v>
      </c>
      <c r="H271" s="3">
        <f t="shared" si="8"/>
        <v>0.5</v>
      </c>
      <c r="I271" s="2">
        <f t="shared" si="9"/>
        <v>3.5</v>
      </c>
    </row>
    <row r="272" spans="1:9" x14ac:dyDescent="0.3">
      <c r="A272" s="2" t="s">
        <v>197</v>
      </c>
      <c r="B272" s="2">
        <v>57</v>
      </c>
      <c r="C272" s="3" t="s">
        <v>182</v>
      </c>
      <c r="D272" s="3" t="s">
        <v>17</v>
      </c>
      <c r="E272" s="2">
        <v>1</v>
      </c>
      <c r="F272" s="2">
        <v>5</v>
      </c>
      <c r="G272" s="3">
        <v>2</v>
      </c>
      <c r="H272" s="3">
        <f t="shared" si="8"/>
        <v>1</v>
      </c>
      <c r="I272" s="2">
        <f t="shared" si="9"/>
        <v>6</v>
      </c>
    </row>
    <row r="273" spans="1:9" x14ac:dyDescent="0.3">
      <c r="A273" s="2" t="s">
        <v>197</v>
      </c>
      <c r="B273" s="2">
        <v>57</v>
      </c>
      <c r="C273" s="3" t="s">
        <v>198</v>
      </c>
      <c r="D273" s="3" t="s">
        <v>120</v>
      </c>
      <c r="E273" s="2">
        <v>2</v>
      </c>
      <c r="F273" s="2">
        <v>3</v>
      </c>
      <c r="G273" s="3">
        <v>1</v>
      </c>
      <c r="H273" s="3">
        <f t="shared" si="8"/>
        <v>0.5</v>
      </c>
      <c r="I273" s="2">
        <f t="shared" si="9"/>
        <v>3.5</v>
      </c>
    </row>
    <row r="274" spans="1:9" x14ac:dyDescent="0.3">
      <c r="A274" t="s">
        <v>313</v>
      </c>
      <c r="B274">
        <v>66</v>
      </c>
      <c r="C274" s="1" t="s">
        <v>184</v>
      </c>
      <c r="D274" s="1" t="s">
        <v>32</v>
      </c>
      <c r="E274">
        <v>1</v>
      </c>
      <c r="F274">
        <v>5</v>
      </c>
      <c r="G274" s="1">
        <v>2</v>
      </c>
      <c r="H274" s="1">
        <f t="shared" si="8"/>
        <v>1</v>
      </c>
      <c r="I274">
        <f t="shared" si="9"/>
        <v>6</v>
      </c>
    </row>
    <row r="275" spans="1:9" x14ac:dyDescent="0.3">
      <c r="A275" t="s">
        <v>313</v>
      </c>
      <c r="B275">
        <v>66</v>
      </c>
      <c r="C275" s="1" t="s">
        <v>314</v>
      </c>
      <c r="D275" s="1" t="s">
        <v>17</v>
      </c>
      <c r="E275">
        <v>2</v>
      </c>
      <c r="F275">
        <v>3</v>
      </c>
      <c r="G275" s="1">
        <v>1</v>
      </c>
      <c r="H275" s="1">
        <f t="shared" si="8"/>
        <v>0.5</v>
      </c>
      <c r="I275">
        <f t="shared" si="9"/>
        <v>3.5</v>
      </c>
    </row>
    <row r="276" spans="1:9" x14ac:dyDescent="0.3">
      <c r="A276" t="s">
        <v>313</v>
      </c>
      <c r="B276">
        <v>73</v>
      </c>
      <c r="C276" s="1" t="s">
        <v>315</v>
      </c>
      <c r="D276" s="1" t="s">
        <v>15</v>
      </c>
      <c r="E276">
        <v>1</v>
      </c>
      <c r="F276">
        <v>5</v>
      </c>
      <c r="G276" s="1">
        <v>2</v>
      </c>
      <c r="H276" s="1">
        <f t="shared" si="8"/>
        <v>1</v>
      </c>
      <c r="I276">
        <f t="shared" si="9"/>
        <v>6</v>
      </c>
    </row>
    <row r="277" spans="1:9" x14ac:dyDescent="0.3">
      <c r="A277" t="s">
        <v>313</v>
      </c>
      <c r="B277">
        <v>73</v>
      </c>
      <c r="C277" s="1" t="s">
        <v>188</v>
      </c>
      <c r="D277" s="1" t="s">
        <v>40</v>
      </c>
      <c r="E277">
        <v>2</v>
      </c>
      <c r="F277">
        <v>3</v>
      </c>
      <c r="G277" s="1">
        <v>1</v>
      </c>
      <c r="H277" s="1">
        <f t="shared" si="8"/>
        <v>0.5</v>
      </c>
      <c r="I277">
        <f t="shared" si="9"/>
        <v>3.5</v>
      </c>
    </row>
    <row r="278" spans="1:9" x14ac:dyDescent="0.3">
      <c r="A278" t="s">
        <v>313</v>
      </c>
      <c r="B278">
        <v>81</v>
      </c>
      <c r="C278" s="1" t="s">
        <v>194</v>
      </c>
      <c r="D278" s="1" t="s">
        <v>15</v>
      </c>
      <c r="E278">
        <v>1</v>
      </c>
      <c r="F278">
        <v>5</v>
      </c>
      <c r="G278" s="1">
        <v>5</v>
      </c>
      <c r="H278" s="1">
        <f t="shared" si="8"/>
        <v>2.5</v>
      </c>
      <c r="I278">
        <f t="shared" si="9"/>
        <v>7.5</v>
      </c>
    </row>
    <row r="279" spans="1:9" x14ac:dyDescent="0.3">
      <c r="A279" t="s">
        <v>313</v>
      </c>
      <c r="B279">
        <v>81</v>
      </c>
      <c r="C279" s="1" t="s">
        <v>316</v>
      </c>
      <c r="D279" s="1" t="s">
        <v>49</v>
      </c>
      <c r="E279">
        <v>2</v>
      </c>
      <c r="F279">
        <v>3</v>
      </c>
      <c r="G279" s="1">
        <v>4</v>
      </c>
      <c r="H279" s="1">
        <f t="shared" si="8"/>
        <v>2</v>
      </c>
      <c r="I279">
        <f t="shared" si="9"/>
        <v>5</v>
      </c>
    </row>
    <row r="280" spans="1:9" x14ac:dyDescent="0.3">
      <c r="A280" t="s">
        <v>313</v>
      </c>
      <c r="B280">
        <v>81</v>
      </c>
      <c r="C280" s="1" t="s">
        <v>318</v>
      </c>
      <c r="D280" s="1" t="s">
        <v>67</v>
      </c>
      <c r="E280">
        <v>3</v>
      </c>
      <c r="F280">
        <v>1</v>
      </c>
      <c r="G280" s="1">
        <v>3</v>
      </c>
      <c r="H280" s="1">
        <f t="shared" si="8"/>
        <v>1.5</v>
      </c>
      <c r="I280">
        <f t="shared" si="9"/>
        <v>2.5</v>
      </c>
    </row>
    <row r="281" spans="1:9" x14ac:dyDescent="0.3">
      <c r="A281" t="s">
        <v>313</v>
      </c>
      <c r="B281">
        <v>81</v>
      </c>
      <c r="C281" s="1" t="s">
        <v>317</v>
      </c>
      <c r="D281" s="1" t="s">
        <v>15</v>
      </c>
      <c r="G281" s="1">
        <v>2</v>
      </c>
      <c r="H281" s="1">
        <f t="shared" si="8"/>
        <v>1</v>
      </c>
      <c r="I281">
        <f t="shared" si="9"/>
        <v>1</v>
      </c>
    </row>
    <row r="282" spans="1:9" x14ac:dyDescent="0.3">
      <c r="A282" t="s">
        <v>313</v>
      </c>
      <c r="B282">
        <v>81</v>
      </c>
      <c r="C282" s="1" t="s">
        <v>319</v>
      </c>
      <c r="D282" s="1" t="s">
        <v>41</v>
      </c>
      <c r="G282" s="1">
        <v>1</v>
      </c>
      <c r="H282" s="1">
        <f t="shared" si="8"/>
        <v>0.5</v>
      </c>
      <c r="I282">
        <f t="shared" si="9"/>
        <v>0.5</v>
      </c>
    </row>
    <row r="283" spans="1:9" x14ac:dyDescent="0.3">
      <c r="A283" t="s">
        <v>313</v>
      </c>
      <c r="B283">
        <v>90</v>
      </c>
      <c r="C283" s="1" t="s">
        <v>195</v>
      </c>
      <c r="D283" s="1" t="s">
        <v>17</v>
      </c>
      <c r="E283">
        <v>1</v>
      </c>
      <c r="F283">
        <v>5</v>
      </c>
      <c r="G283" s="1">
        <v>3</v>
      </c>
      <c r="H283" s="1">
        <f t="shared" si="8"/>
        <v>1.5</v>
      </c>
      <c r="I283">
        <f t="shared" si="9"/>
        <v>6.5</v>
      </c>
    </row>
    <row r="284" spans="1:9" x14ac:dyDescent="0.3">
      <c r="A284" t="s">
        <v>313</v>
      </c>
      <c r="B284">
        <v>90</v>
      </c>
      <c r="C284" s="1" t="s">
        <v>321</v>
      </c>
      <c r="D284" s="1" t="s">
        <v>28</v>
      </c>
      <c r="E284">
        <v>2</v>
      </c>
      <c r="F284">
        <v>3</v>
      </c>
      <c r="G284" s="1">
        <v>2</v>
      </c>
      <c r="H284" s="1">
        <f t="shared" si="8"/>
        <v>1</v>
      </c>
      <c r="I284">
        <f t="shared" si="9"/>
        <v>4</v>
      </c>
    </row>
    <row r="285" spans="1:9" x14ac:dyDescent="0.3">
      <c r="A285" t="s">
        <v>313</v>
      </c>
      <c r="B285">
        <v>90</v>
      </c>
      <c r="C285" s="1" t="s">
        <v>320</v>
      </c>
      <c r="D285" s="1" t="s">
        <v>17</v>
      </c>
      <c r="E285">
        <v>3</v>
      </c>
      <c r="F285">
        <v>1</v>
      </c>
      <c r="G285" s="1">
        <v>1</v>
      </c>
      <c r="H285" s="1">
        <f t="shared" si="8"/>
        <v>0.5</v>
      </c>
      <c r="I285">
        <f t="shared" si="9"/>
        <v>1.5</v>
      </c>
    </row>
    <row r="286" spans="1:9" ht="15" thickBot="1" x14ac:dyDescent="0.35">
      <c r="A286" t="s">
        <v>313</v>
      </c>
      <c r="B286" t="s">
        <v>322</v>
      </c>
      <c r="C286" s="1" t="s">
        <v>323</v>
      </c>
      <c r="D286" s="1" t="s">
        <v>17</v>
      </c>
      <c r="E286">
        <v>1</v>
      </c>
      <c r="F286">
        <v>5</v>
      </c>
      <c r="G286" s="1">
        <v>2</v>
      </c>
      <c r="H286" s="1">
        <f t="shared" si="8"/>
        <v>1</v>
      </c>
      <c r="I286">
        <f t="shared" si="9"/>
        <v>6</v>
      </c>
    </row>
    <row r="287" spans="1:9" x14ac:dyDescent="0.3">
      <c r="A287" s="15" t="s">
        <v>327</v>
      </c>
      <c r="B287" s="16"/>
      <c r="C287" s="16"/>
      <c r="D287" s="17" t="s">
        <v>15</v>
      </c>
      <c r="E287" s="16">
        <v>1</v>
      </c>
      <c r="F287" s="16">
        <v>5</v>
      </c>
      <c r="G287" s="17">
        <v>2</v>
      </c>
      <c r="H287" s="17">
        <f t="shared" si="8"/>
        <v>1</v>
      </c>
      <c r="I287" s="18">
        <f t="shared" si="9"/>
        <v>6</v>
      </c>
    </row>
    <row r="288" spans="1:9" x14ac:dyDescent="0.3">
      <c r="A288" s="19" t="s">
        <v>327</v>
      </c>
      <c r="B288" s="20"/>
      <c r="C288" s="20"/>
      <c r="D288" s="21" t="s">
        <v>32</v>
      </c>
      <c r="E288" s="20">
        <v>2</v>
      </c>
      <c r="F288" s="20">
        <v>3</v>
      </c>
      <c r="G288" s="21">
        <v>1</v>
      </c>
      <c r="H288" s="21">
        <f t="shared" si="8"/>
        <v>0.5</v>
      </c>
      <c r="I288" s="22">
        <f t="shared" si="9"/>
        <v>3.5</v>
      </c>
    </row>
    <row r="289" spans="1:9" x14ac:dyDescent="0.3">
      <c r="A289" s="19" t="s">
        <v>328</v>
      </c>
      <c r="B289" s="20"/>
      <c r="C289" s="20"/>
      <c r="D289" s="21" t="s">
        <v>28</v>
      </c>
      <c r="E289" s="20">
        <v>1</v>
      </c>
      <c r="F289" s="20">
        <v>5</v>
      </c>
      <c r="G289" s="21">
        <v>1</v>
      </c>
      <c r="H289" s="21">
        <f t="shared" si="8"/>
        <v>0.5</v>
      </c>
      <c r="I289" s="22">
        <f t="shared" si="9"/>
        <v>5.5</v>
      </c>
    </row>
    <row r="290" spans="1:9" x14ac:dyDescent="0.3">
      <c r="A290" s="19" t="s">
        <v>329</v>
      </c>
      <c r="B290" s="20"/>
      <c r="C290" s="20"/>
      <c r="D290" s="21" t="s">
        <v>17</v>
      </c>
      <c r="E290" s="20">
        <v>1</v>
      </c>
      <c r="F290" s="20">
        <v>5</v>
      </c>
      <c r="G290" s="21">
        <v>2</v>
      </c>
      <c r="H290" s="21">
        <f t="shared" si="8"/>
        <v>1</v>
      </c>
      <c r="I290" s="22">
        <f t="shared" si="9"/>
        <v>6</v>
      </c>
    </row>
    <row r="291" spans="1:9" ht="15" thickBot="1" x14ac:dyDescent="0.35">
      <c r="A291" s="23" t="s">
        <v>329</v>
      </c>
      <c r="B291" s="24"/>
      <c r="C291" s="24"/>
      <c r="D291" s="25" t="s">
        <v>49</v>
      </c>
      <c r="E291" s="24">
        <v>2</v>
      </c>
      <c r="F291" s="24">
        <v>3</v>
      </c>
      <c r="G291" s="25">
        <v>1</v>
      </c>
      <c r="H291" s="25">
        <f t="shared" si="8"/>
        <v>0.5</v>
      </c>
      <c r="I291" s="26">
        <f t="shared" si="9"/>
        <v>3.5</v>
      </c>
    </row>
    <row r="292" spans="1:9" x14ac:dyDescent="0.3">
      <c r="H292" s="1"/>
    </row>
    <row r="293" spans="1:9" x14ac:dyDescent="0.3">
      <c r="H293" s="1"/>
    </row>
    <row r="294" spans="1:9" x14ac:dyDescent="0.3">
      <c r="H294" s="1"/>
    </row>
    <row r="295" spans="1:9" x14ac:dyDescent="0.3">
      <c r="H295" s="1"/>
    </row>
    <row r="296" spans="1:9" x14ac:dyDescent="0.3">
      <c r="H296" s="1"/>
    </row>
    <row r="297" spans="1:9" x14ac:dyDescent="0.3">
      <c r="H297" s="1"/>
    </row>
    <row r="298" spans="1:9" x14ac:dyDescent="0.3">
      <c r="H298" s="1"/>
    </row>
    <row r="299" spans="1:9" x14ac:dyDescent="0.3">
      <c r="H299" s="1"/>
    </row>
    <row r="300" spans="1:9" x14ac:dyDescent="0.3">
      <c r="H300" s="1"/>
    </row>
    <row r="301" spans="1:9" x14ac:dyDescent="0.3">
      <c r="H301" s="1"/>
    </row>
    <row r="302" spans="1:9" x14ac:dyDescent="0.3">
      <c r="H302" s="1"/>
    </row>
    <row r="303" spans="1:9" x14ac:dyDescent="0.3">
      <c r="H303" s="1"/>
    </row>
    <row r="304" spans="1:9" x14ac:dyDescent="0.3">
      <c r="H304" s="1"/>
    </row>
    <row r="305" spans="8:8" x14ac:dyDescent="0.3">
      <c r="H305" s="1"/>
    </row>
    <row r="306" spans="8:8" x14ac:dyDescent="0.3">
      <c r="H306" s="1"/>
    </row>
    <row r="307" spans="8:8" x14ac:dyDescent="0.3">
      <c r="H307" s="1"/>
    </row>
    <row r="308" spans="8:8" x14ac:dyDescent="0.3">
      <c r="H308" s="1"/>
    </row>
    <row r="309" spans="8:8" x14ac:dyDescent="0.3">
      <c r="H309" s="1"/>
    </row>
    <row r="310" spans="8:8" x14ac:dyDescent="0.3">
      <c r="H310" s="1"/>
    </row>
    <row r="311" spans="8:8" x14ac:dyDescent="0.3">
      <c r="H311" s="1"/>
    </row>
    <row r="312" spans="8:8" x14ac:dyDescent="0.3">
      <c r="H312" s="1"/>
    </row>
    <row r="313" spans="8:8" x14ac:dyDescent="0.3">
      <c r="H313" s="1"/>
    </row>
    <row r="314" spans="8:8" x14ac:dyDescent="0.3">
      <c r="H314" s="1"/>
    </row>
    <row r="315" spans="8:8" x14ac:dyDescent="0.3">
      <c r="H315" s="1"/>
    </row>
    <row r="316" spans="8:8" x14ac:dyDescent="0.3">
      <c r="H316" s="1"/>
    </row>
    <row r="317" spans="8:8" x14ac:dyDescent="0.3">
      <c r="H317" s="1"/>
    </row>
    <row r="318" spans="8:8" x14ac:dyDescent="0.3">
      <c r="H318" s="1"/>
    </row>
    <row r="319" spans="8:8" x14ac:dyDescent="0.3">
      <c r="H319" s="1"/>
    </row>
    <row r="320" spans="8:8" x14ac:dyDescent="0.3">
      <c r="H320" s="1"/>
    </row>
    <row r="321" spans="8:8" x14ac:dyDescent="0.3">
      <c r="H321" s="1"/>
    </row>
    <row r="322" spans="8:8" x14ac:dyDescent="0.3">
      <c r="H322" s="1"/>
    </row>
    <row r="323" spans="8:8" x14ac:dyDescent="0.3">
      <c r="H323" s="1"/>
    </row>
    <row r="324" spans="8:8" x14ac:dyDescent="0.3">
      <c r="H324" s="1"/>
    </row>
    <row r="325" spans="8:8" x14ac:dyDescent="0.3">
      <c r="H325" s="1"/>
    </row>
    <row r="326" spans="8:8" x14ac:dyDescent="0.3">
      <c r="H326" s="1"/>
    </row>
    <row r="327" spans="8:8" x14ac:dyDescent="0.3">
      <c r="H327" s="1"/>
    </row>
    <row r="328" spans="8:8" x14ac:dyDescent="0.3">
      <c r="H328" s="1"/>
    </row>
    <row r="329" spans="8:8" x14ac:dyDescent="0.3">
      <c r="H329" s="1"/>
    </row>
    <row r="330" spans="8:8" x14ac:dyDescent="0.3">
      <c r="H330" s="1"/>
    </row>
    <row r="331" spans="8:8" x14ac:dyDescent="0.3">
      <c r="H331" s="1"/>
    </row>
    <row r="332" spans="8:8" x14ac:dyDescent="0.3">
      <c r="H332" s="1"/>
    </row>
    <row r="333" spans="8:8" x14ac:dyDescent="0.3">
      <c r="H333" s="1"/>
    </row>
    <row r="334" spans="8:8" x14ac:dyDescent="0.3">
      <c r="H334" s="1"/>
    </row>
    <row r="335" spans="8:8" x14ac:dyDescent="0.3">
      <c r="H335" s="1"/>
    </row>
    <row r="336" spans="8:8" x14ac:dyDescent="0.3">
      <c r="H336" s="1"/>
    </row>
    <row r="337" spans="8:8" x14ac:dyDescent="0.3">
      <c r="H337" s="1"/>
    </row>
    <row r="338" spans="8:8" x14ac:dyDescent="0.3">
      <c r="H338" s="1"/>
    </row>
    <row r="339" spans="8:8" x14ac:dyDescent="0.3">
      <c r="H339" s="1"/>
    </row>
    <row r="340" spans="8:8" x14ac:dyDescent="0.3">
      <c r="H340" s="1"/>
    </row>
    <row r="341" spans="8:8" x14ac:dyDescent="0.3">
      <c r="H341" s="1"/>
    </row>
    <row r="342" spans="8:8" x14ac:dyDescent="0.3">
      <c r="H342" s="1"/>
    </row>
    <row r="343" spans="8:8" x14ac:dyDescent="0.3">
      <c r="H343" s="1"/>
    </row>
    <row r="344" spans="8:8" x14ac:dyDescent="0.3">
      <c r="H344" s="1"/>
    </row>
    <row r="345" spans="8:8" x14ac:dyDescent="0.3">
      <c r="H345" s="1"/>
    </row>
    <row r="346" spans="8:8" x14ac:dyDescent="0.3">
      <c r="H346" s="1"/>
    </row>
    <row r="347" spans="8:8" x14ac:dyDescent="0.3">
      <c r="H347" s="1"/>
    </row>
    <row r="348" spans="8:8" x14ac:dyDescent="0.3">
      <c r="H348" s="1"/>
    </row>
    <row r="349" spans="8:8" x14ac:dyDescent="0.3">
      <c r="H349" s="1"/>
    </row>
    <row r="350" spans="8:8" x14ac:dyDescent="0.3">
      <c r="H350" s="1"/>
    </row>
    <row r="351" spans="8:8" x14ac:dyDescent="0.3">
      <c r="H351" s="1"/>
    </row>
    <row r="352" spans="8:8" x14ac:dyDescent="0.3">
      <c r="H352" s="1"/>
    </row>
    <row r="353" spans="8:8" x14ac:dyDescent="0.3">
      <c r="H353" s="1"/>
    </row>
    <row r="354" spans="8:8" x14ac:dyDescent="0.3">
      <c r="H354" s="1"/>
    </row>
    <row r="355" spans="8:8" x14ac:dyDescent="0.3">
      <c r="H355" s="1"/>
    </row>
    <row r="356" spans="8:8" x14ac:dyDescent="0.3">
      <c r="H356" s="1"/>
    </row>
    <row r="357" spans="8:8" x14ac:dyDescent="0.3">
      <c r="H357" s="1"/>
    </row>
    <row r="358" spans="8:8" x14ac:dyDescent="0.3">
      <c r="H358" s="1"/>
    </row>
    <row r="359" spans="8:8" x14ac:dyDescent="0.3">
      <c r="H359" s="1"/>
    </row>
    <row r="360" spans="8:8" x14ac:dyDescent="0.3">
      <c r="H360" s="1"/>
    </row>
    <row r="361" spans="8:8" x14ac:dyDescent="0.3">
      <c r="H361" s="1"/>
    </row>
    <row r="362" spans="8:8" x14ac:dyDescent="0.3">
      <c r="H362" s="1"/>
    </row>
    <row r="363" spans="8:8" x14ac:dyDescent="0.3">
      <c r="H363" s="1"/>
    </row>
    <row r="364" spans="8:8" x14ac:dyDescent="0.3">
      <c r="H364" s="1"/>
    </row>
    <row r="365" spans="8:8" x14ac:dyDescent="0.3">
      <c r="H365" s="1"/>
    </row>
    <row r="366" spans="8:8" x14ac:dyDescent="0.3">
      <c r="H366" s="1"/>
    </row>
    <row r="367" spans="8:8" x14ac:dyDescent="0.3">
      <c r="H367" s="1"/>
    </row>
    <row r="368" spans="8:8" x14ac:dyDescent="0.3">
      <c r="H368" s="1"/>
    </row>
    <row r="369" spans="8:8" x14ac:dyDescent="0.3">
      <c r="H369" s="1"/>
    </row>
    <row r="370" spans="8:8" x14ac:dyDescent="0.3">
      <c r="H370" s="1"/>
    </row>
    <row r="371" spans="8:8" x14ac:dyDescent="0.3">
      <c r="H371" s="1"/>
    </row>
    <row r="372" spans="8:8" x14ac:dyDescent="0.3">
      <c r="H372" s="1"/>
    </row>
    <row r="373" spans="8:8" x14ac:dyDescent="0.3">
      <c r="H373" s="1"/>
    </row>
    <row r="374" spans="8:8" x14ac:dyDescent="0.3">
      <c r="H374" s="1"/>
    </row>
    <row r="375" spans="8:8" x14ac:dyDescent="0.3">
      <c r="H375" s="1"/>
    </row>
    <row r="376" spans="8:8" x14ac:dyDescent="0.3">
      <c r="H376" s="1"/>
    </row>
    <row r="377" spans="8:8" x14ac:dyDescent="0.3">
      <c r="H377" s="1"/>
    </row>
    <row r="378" spans="8:8" x14ac:dyDescent="0.3">
      <c r="H378" s="1"/>
    </row>
    <row r="379" spans="8:8" x14ac:dyDescent="0.3">
      <c r="H379" s="1"/>
    </row>
    <row r="380" spans="8:8" x14ac:dyDescent="0.3">
      <c r="H380" s="1"/>
    </row>
    <row r="381" spans="8:8" x14ac:dyDescent="0.3">
      <c r="H381" s="1"/>
    </row>
    <row r="382" spans="8:8" x14ac:dyDescent="0.3">
      <c r="H382" s="1"/>
    </row>
    <row r="383" spans="8:8" x14ac:dyDescent="0.3">
      <c r="H383" s="1"/>
    </row>
    <row r="384" spans="8:8" x14ac:dyDescent="0.3">
      <c r="H384" s="1"/>
    </row>
    <row r="385" spans="8:8" x14ac:dyDescent="0.3">
      <c r="H385" s="1"/>
    </row>
    <row r="386" spans="8:8" x14ac:dyDescent="0.3">
      <c r="H386" s="1"/>
    </row>
    <row r="387" spans="8:8" x14ac:dyDescent="0.3">
      <c r="H387" s="1"/>
    </row>
    <row r="388" spans="8:8" x14ac:dyDescent="0.3">
      <c r="H388" s="1"/>
    </row>
    <row r="389" spans="8:8" x14ac:dyDescent="0.3">
      <c r="H389" s="1"/>
    </row>
    <row r="390" spans="8:8" x14ac:dyDescent="0.3">
      <c r="H390" s="1"/>
    </row>
    <row r="391" spans="8:8" x14ac:dyDescent="0.3">
      <c r="H391" s="1"/>
    </row>
    <row r="392" spans="8:8" x14ac:dyDescent="0.3">
      <c r="H392" s="1"/>
    </row>
    <row r="393" spans="8:8" x14ac:dyDescent="0.3">
      <c r="H393" s="1"/>
    </row>
    <row r="394" spans="8:8" x14ac:dyDescent="0.3">
      <c r="H394" s="1"/>
    </row>
    <row r="395" spans="8:8" x14ac:dyDescent="0.3">
      <c r="H395" s="1"/>
    </row>
    <row r="396" spans="8:8" x14ac:dyDescent="0.3">
      <c r="H396" s="1"/>
    </row>
    <row r="397" spans="8:8" x14ac:dyDescent="0.3">
      <c r="H397" s="1"/>
    </row>
    <row r="398" spans="8:8" x14ac:dyDescent="0.3">
      <c r="H398" s="1"/>
    </row>
    <row r="399" spans="8:8" x14ac:dyDescent="0.3">
      <c r="H399" s="1"/>
    </row>
    <row r="400" spans="8:8" x14ac:dyDescent="0.3">
      <c r="H400" s="1"/>
    </row>
    <row r="401" spans="8:8" x14ac:dyDescent="0.3">
      <c r="H401" s="1"/>
    </row>
    <row r="402" spans="8:8" x14ac:dyDescent="0.3">
      <c r="H402" s="1"/>
    </row>
    <row r="403" spans="8:8" x14ac:dyDescent="0.3">
      <c r="H403" s="1"/>
    </row>
    <row r="404" spans="8:8" x14ac:dyDescent="0.3">
      <c r="H404" s="1"/>
    </row>
    <row r="405" spans="8:8" x14ac:dyDescent="0.3">
      <c r="H405" s="1"/>
    </row>
    <row r="406" spans="8:8" x14ac:dyDescent="0.3">
      <c r="H406" s="1"/>
    </row>
    <row r="407" spans="8:8" x14ac:dyDescent="0.3">
      <c r="H407" s="1"/>
    </row>
    <row r="408" spans="8:8" x14ac:dyDescent="0.3">
      <c r="H408" s="1"/>
    </row>
    <row r="409" spans="8:8" x14ac:dyDescent="0.3">
      <c r="H409" s="1"/>
    </row>
    <row r="410" spans="8:8" x14ac:dyDescent="0.3">
      <c r="H410" s="1"/>
    </row>
    <row r="411" spans="8:8" x14ac:dyDescent="0.3">
      <c r="H411" s="1"/>
    </row>
    <row r="412" spans="8:8" x14ac:dyDescent="0.3">
      <c r="H412" s="1"/>
    </row>
    <row r="413" spans="8:8" x14ac:dyDescent="0.3">
      <c r="H413" s="1"/>
    </row>
    <row r="414" spans="8:8" x14ac:dyDescent="0.3">
      <c r="H414" s="1"/>
    </row>
    <row r="415" spans="8:8" x14ac:dyDescent="0.3">
      <c r="H415" s="1"/>
    </row>
    <row r="416" spans="8:8" x14ac:dyDescent="0.3">
      <c r="H416" s="1"/>
    </row>
    <row r="417" spans="8:8" x14ac:dyDescent="0.3">
      <c r="H417" s="1"/>
    </row>
    <row r="418" spans="8:8" x14ac:dyDescent="0.3">
      <c r="H418" s="1"/>
    </row>
    <row r="419" spans="8:8" x14ac:dyDescent="0.3">
      <c r="H419" s="1"/>
    </row>
    <row r="420" spans="8:8" x14ac:dyDescent="0.3">
      <c r="H420" s="1"/>
    </row>
    <row r="421" spans="8:8" x14ac:dyDescent="0.3">
      <c r="H421" s="1"/>
    </row>
    <row r="422" spans="8:8" x14ac:dyDescent="0.3">
      <c r="H422" s="1"/>
    </row>
    <row r="423" spans="8:8" x14ac:dyDescent="0.3">
      <c r="H423" s="1"/>
    </row>
    <row r="424" spans="8:8" x14ac:dyDescent="0.3">
      <c r="H424" s="1"/>
    </row>
    <row r="425" spans="8:8" x14ac:dyDescent="0.3">
      <c r="H425" s="1"/>
    </row>
    <row r="426" spans="8:8" x14ac:dyDescent="0.3">
      <c r="H426" s="1"/>
    </row>
    <row r="427" spans="8:8" x14ac:dyDescent="0.3">
      <c r="H427" s="1"/>
    </row>
    <row r="428" spans="8:8" x14ac:dyDescent="0.3">
      <c r="H428" s="1"/>
    </row>
    <row r="429" spans="8:8" x14ac:dyDescent="0.3">
      <c r="H429" s="1"/>
    </row>
    <row r="430" spans="8:8" x14ac:dyDescent="0.3">
      <c r="H430" s="1"/>
    </row>
    <row r="431" spans="8:8" x14ac:dyDescent="0.3">
      <c r="H431" s="1"/>
    </row>
    <row r="432" spans="8:8" x14ac:dyDescent="0.3">
      <c r="H432" s="1"/>
    </row>
    <row r="433" spans="8:8" x14ac:dyDescent="0.3">
      <c r="H433" s="1"/>
    </row>
    <row r="434" spans="8:8" x14ac:dyDescent="0.3">
      <c r="H434" s="1"/>
    </row>
    <row r="435" spans="8:8" x14ac:dyDescent="0.3">
      <c r="H435" s="1"/>
    </row>
    <row r="436" spans="8:8" x14ac:dyDescent="0.3">
      <c r="H436" s="1"/>
    </row>
    <row r="437" spans="8:8" x14ac:dyDescent="0.3">
      <c r="H437" s="1"/>
    </row>
    <row r="438" spans="8:8" x14ac:dyDescent="0.3">
      <c r="H438" s="1"/>
    </row>
    <row r="439" spans="8:8" x14ac:dyDescent="0.3">
      <c r="H439" s="1"/>
    </row>
    <row r="440" spans="8:8" x14ac:dyDescent="0.3">
      <c r="H440" s="1"/>
    </row>
    <row r="441" spans="8:8" x14ac:dyDescent="0.3">
      <c r="H441" s="1"/>
    </row>
    <row r="442" spans="8:8" x14ac:dyDescent="0.3">
      <c r="H442" s="1"/>
    </row>
    <row r="443" spans="8:8" x14ac:dyDescent="0.3">
      <c r="H443" s="1"/>
    </row>
    <row r="444" spans="8:8" x14ac:dyDescent="0.3">
      <c r="H444" s="1"/>
    </row>
    <row r="445" spans="8:8" x14ac:dyDescent="0.3">
      <c r="H445" s="1"/>
    </row>
    <row r="446" spans="8:8" x14ac:dyDescent="0.3">
      <c r="H446" s="1"/>
    </row>
    <row r="447" spans="8:8" x14ac:dyDescent="0.3">
      <c r="H447" s="1"/>
    </row>
    <row r="448" spans="8:8" x14ac:dyDescent="0.3">
      <c r="H448" s="1"/>
    </row>
    <row r="449" spans="8:8" x14ac:dyDescent="0.3">
      <c r="H449" s="1"/>
    </row>
    <row r="450" spans="8:8" x14ac:dyDescent="0.3">
      <c r="H450" s="1"/>
    </row>
    <row r="451" spans="8:8" x14ac:dyDescent="0.3">
      <c r="H451" s="1"/>
    </row>
    <row r="452" spans="8:8" x14ac:dyDescent="0.3">
      <c r="H452" s="1"/>
    </row>
    <row r="453" spans="8:8" x14ac:dyDescent="0.3">
      <c r="H453" s="1"/>
    </row>
    <row r="454" spans="8:8" x14ac:dyDescent="0.3">
      <c r="H454" s="1"/>
    </row>
    <row r="455" spans="8:8" x14ac:dyDescent="0.3">
      <c r="H455" s="1"/>
    </row>
    <row r="456" spans="8:8" x14ac:dyDescent="0.3">
      <c r="H456" s="1"/>
    </row>
    <row r="457" spans="8:8" x14ac:dyDescent="0.3">
      <c r="H457" s="1"/>
    </row>
    <row r="458" spans="8:8" x14ac:dyDescent="0.3">
      <c r="H458" s="1"/>
    </row>
    <row r="459" spans="8:8" x14ac:dyDescent="0.3">
      <c r="H459" s="1"/>
    </row>
    <row r="460" spans="8:8" x14ac:dyDescent="0.3">
      <c r="H460" s="1"/>
    </row>
    <row r="461" spans="8:8" x14ac:dyDescent="0.3">
      <c r="H461" s="1"/>
    </row>
    <row r="462" spans="8:8" x14ac:dyDescent="0.3">
      <c r="H462" s="1"/>
    </row>
    <row r="463" spans="8:8" x14ac:dyDescent="0.3">
      <c r="H463" s="1"/>
    </row>
    <row r="464" spans="8:8" x14ac:dyDescent="0.3">
      <c r="H464" s="1"/>
    </row>
    <row r="465" spans="8:8" x14ac:dyDescent="0.3">
      <c r="H465" s="1"/>
    </row>
    <row r="466" spans="8:8" x14ac:dyDescent="0.3">
      <c r="H466" s="1"/>
    </row>
    <row r="467" spans="8:8" x14ac:dyDescent="0.3">
      <c r="H467" s="1"/>
    </row>
    <row r="468" spans="8:8" x14ac:dyDescent="0.3">
      <c r="H468" s="1"/>
    </row>
    <row r="469" spans="8:8" x14ac:dyDescent="0.3">
      <c r="H469" s="1"/>
    </row>
    <row r="470" spans="8:8" x14ac:dyDescent="0.3">
      <c r="H470" s="1"/>
    </row>
    <row r="471" spans="8:8" x14ac:dyDescent="0.3">
      <c r="H471" s="1"/>
    </row>
    <row r="472" spans="8:8" x14ac:dyDescent="0.3">
      <c r="H472" s="1"/>
    </row>
    <row r="473" spans="8:8" x14ac:dyDescent="0.3">
      <c r="H473" s="1"/>
    </row>
    <row r="474" spans="8:8" x14ac:dyDescent="0.3">
      <c r="H474" s="1"/>
    </row>
    <row r="475" spans="8:8" x14ac:dyDescent="0.3">
      <c r="H475" s="1"/>
    </row>
    <row r="476" spans="8:8" x14ac:dyDescent="0.3">
      <c r="H476" s="1"/>
    </row>
    <row r="477" spans="8:8" x14ac:dyDescent="0.3">
      <c r="H477" s="1"/>
    </row>
    <row r="478" spans="8:8" x14ac:dyDescent="0.3">
      <c r="H478" s="1"/>
    </row>
    <row r="479" spans="8:8" x14ac:dyDescent="0.3">
      <c r="H479" s="1"/>
    </row>
    <row r="480" spans="8:8" x14ac:dyDescent="0.3">
      <c r="H480" s="1"/>
    </row>
    <row r="481" spans="8:8" x14ac:dyDescent="0.3">
      <c r="H481" s="1"/>
    </row>
    <row r="482" spans="8:8" x14ac:dyDescent="0.3">
      <c r="H482" s="1"/>
    </row>
    <row r="483" spans="8:8" x14ac:dyDescent="0.3">
      <c r="H483" s="1"/>
    </row>
    <row r="484" spans="8:8" x14ac:dyDescent="0.3">
      <c r="H484" s="1"/>
    </row>
    <row r="485" spans="8:8" x14ac:dyDescent="0.3">
      <c r="H485" s="1"/>
    </row>
    <row r="486" spans="8:8" x14ac:dyDescent="0.3">
      <c r="H486" s="1"/>
    </row>
    <row r="487" spans="8:8" x14ac:dyDescent="0.3">
      <c r="H487" s="1"/>
    </row>
    <row r="488" spans="8:8" x14ac:dyDescent="0.3">
      <c r="H488" s="1"/>
    </row>
    <row r="489" spans="8:8" x14ac:dyDescent="0.3">
      <c r="H489" s="1"/>
    </row>
    <row r="490" spans="8:8" x14ac:dyDescent="0.3">
      <c r="H490" s="1"/>
    </row>
    <row r="491" spans="8:8" x14ac:dyDescent="0.3">
      <c r="H491" s="1"/>
    </row>
    <row r="492" spans="8:8" x14ac:dyDescent="0.3">
      <c r="H492" s="1"/>
    </row>
    <row r="493" spans="8:8" x14ac:dyDescent="0.3">
      <c r="H493" s="1"/>
    </row>
    <row r="494" spans="8:8" x14ac:dyDescent="0.3">
      <c r="H494" s="1"/>
    </row>
  </sheetData>
  <sortState xmlns:xlrd2="http://schemas.microsoft.com/office/spreadsheetml/2017/richdata2" ref="A2:I273">
    <sortCondition ref="A2:A273"/>
    <sortCondition ref="B2:B273"/>
    <sortCondition descending="1" ref="F2:F273"/>
    <sortCondition descending="1" ref="I2:I27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F7CC-BF4E-49ED-BF95-5CD01D0710DA}">
  <dimension ref="A1:N517"/>
  <sheetViews>
    <sheetView workbookViewId="0">
      <selection activeCell="M9" sqref="M9"/>
    </sheetView>
  </sheetViews>
  <sheetFormatPr defaultRowHeight="14.4" x14ac:dyDescent="0.3"/>
  <cols>
    <col min="2" max="2" width="8.88671875" style="8"/>
    <col min="3" max="3" width="21.44140625" bestFit="1" customWidth="1"/>
    <col min="4" max="4" width="34.6640625" bestFit="1" customWidth="1"/>
    <col min="6" max="6" width="10.6640625" bestFit="1" customWidth="1"/>
    <col min="11" max="11" width="19.88671875" customWidth="1"/>
  </cols>
  <sheetData>
    <row r="1" spans="1:14" x14ac:dyDescent="0.3">
      <c r="A1" t="s">
        <v>82</v>
      </c>
      <c r="B1" s="6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4" ht="15" thickBot="1" x14ac:dyDescent="0.35">
      <c r="A2" s="2" t="s">
        <v>280</v>
      </c>
      <c r="B2" s="7" t="s">
        <v>309</v>
      </c>
      <c r="C2" s="3" t="s">
        <v>310</v>
      </c>
      <c r="D2" s="3" t="s">
        <v>311</v>
      </c>
      <c r="E2" s="2">
        <v>1</v>
      </c>
      <c r="F2" s="2">
        <v>5</v>
      </c>
      <c r="G2" s="3">
        <v>2</v>
      </c>
      <c r="H2" s="3">
        <f>G2*0.5</f>
        <v>1</v>
      </c>
      <c r="I2" s="2">
        <f>F2+H2</f>
        <v>6</v>
      </c>
    </row>
    <row r="3" spans="1:14" ht="15" thickBot="1" x14ac:dyDescent="0.35">
      <c r="C3" s="1"/>
      <c r="D3" s="1"/>
      <c r="G3" s="1"/>
      <c r="H3" s="1"/>
      <c r="I3" s="5">
        <f>SUM(I2)</f>
        <v>6</v>
      </c>
    </row>
    <row r="4" spans="1:14" x14ac:dyDescent="0.3">
      <c r="A4" t="s">
        <v>212</v>
      </c>
      <c r="B4" s="8">
        <v>22</v>
      </c>
      <c r="C4" s="1" t="s">
        <v>241</v>
      </c>
      <c r="D4" s="1" t="s">
        <v>42</v>
      </c>
      <c r="E4">
        <v>1</v>
      </c>
      <c r="F4">
        <v>5</v>
      </c>
      <c r="G4" s="1">
        <v>2</v>
      </c>
      <c r="H4" s="1">
        <f t="shared" ref="H4:H25" si="0">G4*0.5</f>
        <v>1</v>
      </c>
      <c r="I4">
        <f t="shared" ref="I4:I25" si="1">F4+H4</f>
        <v>6</v>
      </c>
    </row>
    <row r="5" spans="1:14" x14ac:dyDescent="0.3">
      <c r="A5" t="s">
        <v>212</v>
      </c>
      <c r="B5" s="8">
        <v>26</v>
      </c>
      <c r="C5" s="1" t="s">
        <v>225</v>
      </c>
      <c r="D5" s="1" t="s">
        <v>42</v>
      </c>
      <c r="E5">
        <v>1</v>
      </c>
      <c r="F5">
        <v>5</v>
      </c>
      <c r="G5" s="1">
        <v>3</v>
      </c>
      <c r="H5" s="1">
        <f t="shared" si="0"/>
        <v>1.5</v>
      </c>
      <c r="I5">
        <f t="shared" si="1"/>
        <v>6.5</v>
      </c>
    </row>
    <row r="6" spans="1:14" x14ac:dyDescent="0.3">
      <c r="A6" t="s">
        <v>212</v>
      </c>
      <c r="B6" s="8">
        <v>30</v>
      </c>
      <c r="C6" s="1" t="s">
        <v>215</v>
      </c>
      <c r="D6" s="1" t="s">
        <v>42</v>
      </c>
      <c r="E6">
        <v>1</v>
      </c>
      <c r="F6">
        <v>5</v>
      </c>
      <c r="G6" s="1">
        <v>3</v>
      </c>
      <c r="H6" s="1">
        <f t="shared" si="0"/>
        <v>1.5</v>
      </c>
      <c r="I6">
        <f t="shared" si="1"/>
        <v>6.5</v>
      </c>
    </row>
    <row r="7" spans="1:14" x14ac:dyDescent="0.3">
      <c r="A7" t="s">
        <v>243</v>
      </c>
      <c r="B7" s="8">
        <v>27</v>
      </c>
      <c r="C7" s="1" t="s">
        <v>326</v>
      </c>
      <c r="D7" s="1" t="s">
        <v>42</v>
      </c>
      <c r="E7">
        <v>1</v>
      </c>
      <c r="F7">
        <v>5</v>
      </c>
      <c r="G7" s="1">
        <v>2</v>
      </c>
      <c r="H7" s="1">
        <f t="shared" si="0"/>
        <v>1</v>
      </c>
      <c r="I7">
        <f t="shared" si="1"/>
        <v>6</v>
      </c>
    </row>
    <row r="8" spans="1:14" x14ac:dyDescent="0.3">
      <c r="A8" t="s">
        <v>212</v>
      </c>
      <c r="B8" s="8">
        <v>22</v>
      </c>
      <c r="C8" s="1" t="s">
        <v>240</v>
      </c>
      <c r="D8" s="1" t="s">
        <v>42</v>
      </c>
      <c r="E8">
        <v>2</v>
      </c>
      <c r="F8">
        <v>3</v>
      </c>
      <c r="G8" s="1">
        <v>1</v>
      </c>
      <c r="H8" s="1">
        <f t="shared" si="0"/>
        <v>0.5</v>
      </c>
      <c r="I8">
        <f t="shared" si="1"/>
        <v>3.5</v>
      </c>
    </row>
    <row r="9" spans="1:14" x14ac:dyDescent="0.3">
      <c r="A9" t="s">
        <v>212</v>
      </c>
      <c r="B9" s="8">
        <v>32</v>
      </c>
      <c r="C9" s="1" t="s">
        <v>216</v>
      </c>
      <c r="D9" s="1" t="s">
        <v>42</v>
      </c>
      <c r="E9">
        <v>2</v>
      </c>
      <c r="F9">
        <v>3</v>
      </c>
      <c r="G9" s="1">
        <v>2</v>
      </c>
      <c r="H9" s="1">
        <f t="shared" si="0"/>
        <v>1</v>
      </c>
      <c r="I9">
        <f t="shared" si="1"/>
        <v>4</v>
      </c>
    </row>
    <row r="10" spans="1:14" x14ac:dyDescent="0.3">
      <c r="A10" t="s">
        <v>280</v>
      </c>
      <c r="B10" s="8">
        <v>35</v>
      </c>
      <c r="C10" s="1" t="s">
        <v>277</v>
      </c>
      <c r="D10" s="1" t="s">
        <v>42</v>
      </c>
      <c r="E10">
        <v>2</v>
      </c>
      <c r="F10">
        <v>3</v>
      </c>
      <c r="G10" s="1">
        <v>3</v>
      </c>
      <c r="H10" s="1">
        <f t="shared" si="0"/>
        <v>1.5</v>
      </c>
      <c r="I10">
        <f t="shared" si="1"/>
        <v>4.5</v>
      </c>
    </row>
    <row r="11" spans="1:14" x14ac:dyDescent="0.3">
      <c r="A11" t="s">
        <v>280</v>
      </c>
      <c r="B11" s="8">
        <v>50</v>
      </c>
      <c r="C11" s="1" t="s">
        <v>306</v>
      </c>
      <c r="D11" s="1" t="s">
        <v>42</v>
      </c>
      <c r="E11">
        <v>2</v>
      </c>
      <c r="F11">
        <v>3</v>
      </c>
      <c r="G11" s="1">
        <v>3</v>
      </c>
      <c r="H11" s="1">
        <f t="shared" si="0"/>
        <v>1.5</v>
      </c>
      <c r="I11">
        <f t="shared" si="1"/>
        <v>4.5</v>
      </c>
      <c r="N11" s="2"/>
    </row>
    <row r="12" spans="1:14" x14ac:dyDescent="0.3">
      <c r="A12" t="s">
        <v>243</v>
      </c>
      <c r="B12" s="8">
        <v>30</v>
      </c>
      <c r="C12" s="1" t="s">
        <v>245</v>
      </c>
      <c r="D12" s="1" t="s">
        <v>42</v>
      </c>
      <c r="E12">
        <v>2</v>
      </c>
      <c r="F12">
        <v>3</v>
      </c>
      <c r="G12" s="1">
        <v>2</v>
      </c>
      <c r="H12" s="1">
        <f t="shared" si="0"/>
        <v>1</v>
      </c>
      <c r="I12">
        <f t="shared" si="1"/>
        <v>4</v>
      </c>
    </row>
    <row r="13" spans="1:14" x14ac:dyDescent="0.3">
      <c r="A13" t="s">
        <v>106</v>
      </c>
      <c r="B13" s="8">
        <v>55</v>
      </c>
      <c r="C13" s="1" t="s">
        <v>118</v>
      </c>
      <c r="D13" s="1" t="s">
        <v>42</v>
      </c>
      <c r="E13">
        <v>2</v>
      </c>
      <c r="F13">
        <v>3</v>
      </c>
      <c r="G13" s="1">
        <v>2</v>
      </c>
      <c r="H13" s="1">
        <f t="shared" si="0"/>
        <v>1</v>
      </c>
      <c r="I13">
        <f t="shared" si="1"/>
        <v>4</v>
      </c>
    </row>
    <row r="14" spans="1:14" x14ac:dyDescent="0.3">
      <c r="A14" t="s">
        <v>280</v>
      </c>
      <c r="B14" s="8">
        <v>42</v>
      </c>
      <c r="C14" s="1" t="s">
        <v>295</v>
      </c>
      <c r="D14" s="1" t="s">
        <v>42</v>
      </c>
      <c r="E14">
        <v>3</v>
      </c>
      <c r="F14">
        <v>1</v>
      </c>
      <c r="G14" s="1">
        <v>2</v>
      </c>
      <c r="H14" s="1">
        <f t="shared" si="0"/>
        <v>1</v>
      </c>
      <c r="I14">
        <f t="shared" si="1"/>
        <v>2</v>
      </c>
    </row>
    <row r="15" spans="1:14" x14ac:dyDescent="0.3">
      <c r="A15" t="s">
        <v>83</v>
      </c>
      <c r="B15" s="6">
        <v>50</v>
      </c>
      <c r="C15" s="1" t="s">
        <v>56</v>
      </c>
      <c r="D15" s="1" t="s">
        <v>42</v>
      </c>
      <c r="E15" s="1">
        <v>3</v>
      </c>
      <c r="F15" s="1">
        <v>1</v>
      </c>
      <c r="G15" s="1">
        <v>2</v>
      </c>
      <c r="H15" s="1">
        <f t="shared" si="0"/>
        <v>1</v>
      </c>
      <c r="I15">
        <f t="shared" si="1"/>
        <v>2</v>
      </c>
    </row>
    <row r="16" spans="1:14" x14ac:dyDescent="0.3">
      <c r="A16" t="s">
        <v>106</v>
      </c>
      <c r="B16" s="8">
        <v>55</v>
      </c>
      <c r="C16" s="1" t="s">
        <v>117</v>
      </c>
      <c r="D16" s="1" t="s">
        <v>42</v>
      </c>
      <c r="E16">
        <v>3</v>
      </c>
      <c r="F16">
        <v>1</v>
      </c>
      <c r="G16" s="1">
        <v>2</v>
      </c>
      <c r="H16" s="1">
        <f t="shared" si="0"/>
        <v>1</v>
      </c>
      <c r="I16">
        <f t="shared" si="1"/>
        <v>2</v>
      </c>
    </row>
    <row r="17" spans="1:11" x14ac:dyDescent="0.3">
      <c r="A17" t="s">
        <v>280</v>
      </c>
      <c r="B17" s="8">
        <v>35</v>
      </c>
      <c r="C17" s="1" t="s">
        <v>272</v>
      </c>
      <c r="D17" s="1" t="s">
        <v>42</v>
      </c>
      <c r="G17" s="1">
        <v>1</v>
      </c>
      <c r="H17" s="1">
        <f t="shared" si="0"/>
        <v>0.5</v>
      </c>
      <c r="I17">
        <f t="shared" si="1"/>
        <v>0.5</v>
      </c>
    </row>
    <row r="18" spans="1:11" x14ac:dyDescent="0.3">
      <c r="A18" t="s">
        <v>280</v>
      </c>
      <c r="B18" s="8">
        <v>35</v>
      </c>
      <c r="C18" s="1" t="s">
        <v>278</v>
      </c>
      <c r="D18" s="1" t="s">
        <v>42</v>
      </c>
      <c r="G18" s="1">
        <v>2</v>
      </c>
      <c r="H18" s="1">
        <f t="shared" si="0"/>
        <v>1</v>
      </c>
      <c r="I18">
        <f t="shared" si="1"/>
        <v>1</v>
      </c>
    </row>
    <row r="19" spans="1:11" x14ac:dyDescent="0.3">
      <c r="A19" t="s">
        <v>83</v>
      </c>
      <c r="B19" s="6">
        <v>50</v>
      </c>
      <c r="C19" s="1" t="s">
        <v>59</v>
      </c>
      <c r="D19" s="1" t="s">
        <v>42</v>
      </c>
      <c r="E19" s="1"/>
      <c r="F19" s="1"/>
      <c r="G19" s="1">
        <v>1</v>
      </c>
      <c r="H19" s="1">
        <f t="shared" si="0"/>
        <v>0.5</v>
      </c>
      <c r="I19">
        <f t="shared" si="1"/>
        <v>0.5</v>
      </c>
    </row>
    <row r="20" spans="1:11" x14ac:dyDescent="0.3">
      <c r="A20" t="s">
        <v>83</v>
      </c>
      <c r="B20" s="6">
        <v>50</v>
      </c>
      <c r="C20" s="1" t="s">
        <v>57</v>
      </c>
      <c r="D20" s="1" t="s">
        <v>42</v>
      </c>
      <c r="E20" s="1"/>
      <c r="F20" s="1"/>
      <c r="G20" s="1">
        <v>2</v>
      </c>
      <c r="H20" s="1">
        <f t="shared" si="0"/>
        <v>1</v>
      </c>
      <c r="I20">
        <f t="shared" si="1"/>
        <v>1</v>
      </c>
    </row>
    <row r="21" spans="1:11" x14ac:dyDescent="0.3">
      <c r="A21" t="s">
        <v>106</v>
      </c>
      <c r="B21" s="8">
        <v>81</v>
      </c>
      <c r="C21" s="1" t="s">
        <v>139</v>
      </c>
      <c r="D21" s="1" t="s">
        <v>42</v>
      </c>
      <c r="G21" s="1">
        <v>1</v>
      </c>
      <c r="H21" s="1">
        <f t="shared" si="0"/>
        <v>0.5</v>
      </c>
      <c r="I21">
        <f t="shared" si="1"/>
        <v>0.5</v>
      </c>
    </row>
    <row r="22" spans="1:11" x14ac:dyDescent="0.3">
      <c r="A22" t="s">
        <v>163</v>
      </c>
      <c r="B22" s="8">
        <v>66</v>
      </c>
      <c r="C22" s="1" t="s">
        <v>169</v>
      </c>
      <c r="D22" s="1" t="s">
        <v>42</v>
      </c>
      <c r="G22" s="1">
        <v>1</v>
      </c>
      <c r="H22" s="1">
        <f t="shared" si="0"/>
        <v>0.5</v>
      </c>
      <c r="I22">
        <f t="shared" si="1"/>
        <v>0.5</v>
      </c>
    </row>
    <row r="23" spans="1:11" x14ac:dyDescent="0.3">
      <c r="A23" t="s">
        <v>196</v>
      </c>
      <c r="B23" s="8">
        <v>66</v>
      </c>
      <c r="C23" s="1" t="s">
        <v>185</v>
      </c>
      <c r="D23" s="1" t="s">
        <v>42</v>
      </c>
      <c r="G23" s="1">
        <v>1</v>
      </c>
      <c r="H23" s="1">
        <f t="shared" si="0"/>
        <v>0.5</v>
      </c>
      <c r="I23">
        <f t="shared" si="1"/>
        <v>0.5</v>
      </c>
    </row>
    <row r="24" spans="1:11" x14ac:dyDescent="0.3">
      <c r="A24" t="s">
        <v>196</v>
      </c>
      <c r="B24" s="8">
        <v>73</v>
      </c>
      <c r="C24" s="1" t="s">
        <v>189</v>
      </c>
      <c r="D24" s="1" t="s">
        <v>42</v>
      </c>
      <c r="G24" s="1">
        <v>1</v>
      </c>
      <c r="H24" s="1">
        <f t="shared" si="0"/>
        <v>0.5</v>
      </c>
      <c r="I24">
        <f t="shared" si="1"/>
        <v>0.5</v>
      </c>
    </row>
    <row r="25" spans="1:11" ht="15" thickBot="1" x14ac:dyDescent="0.35">
      <c r="A25" t="s">
        <v>196</v>
      </c>
      <c r="B25" s="8">
        <v>73</v>
      </c>
      <c r="C25" s="1" t="s">
        <v>190</v>
      </c>
      <c r="D25" s="1" t="s">
        <v>42</v>
      </c>
      <c r="G25" s="1">
        <v>1</v>
      </c>
      <c r="H25" s="1">
        <f t="shared" si="0"/>
        <v>0.5</v>
      </c>
      <c r="I25">
        <f t="shared" si="1"/>
        <v>0.5</v>
      </c>
    </row>
    <row r="26" spans="1:11" ht="15" thickBot="1" x14ac:dyDescent="0.35">
      <c r="C26" s="1"/>
      <c r="D26" s="1"/>
      <c r="G26" s="1"/>
      <c r="H26" s="1"/>
      <c r="I26" s="4">
        <f>SUM(I4:I25)</f>
        <v>61</v>
      </c>
    </row>
    <row r="27" spans="1:11" x14ac:dyDescent="0.3">
      <c r="A27" s="2" t="s">
        <v>280</v>
      </c>
      <c r="B27" s="7">
        <v>29</v>
      </c>
      <c r="C27" s="3" t="s">
        <v>261</v>
      </c>
      <c r="D27" s="3" t="s">
        <v>64</v>
      </c>
      <c r="E27" s="2">
        <v>1</v>
      </c>
      <c r="F27" s="2">
        <v>5</v>
      </c>
      <c r="G27" s="3">
        <v>5</v>
      </c>
      <c r="H27" s="3">
        <f>G27*0.5</f>
        <v>2.5</v>
      </c>
      <c r="I27" s="2">
        <f>F27+H27</f>
        <v>7.5</v>
      </c>
    </row>
    <row r="28" spans="1:11" x14ac:dyDescent="0.3">
      <c r="A28" s="2" t="s">
        <v>280</v>
      </c>
      <c r="B28" s="7">
        <v>38</v>
      </c>
      <c r="C28" s="3" t="s">
        <v>283</v>
      </c>
      <c r="D28" s="3" t="s">
        <v>64</v>
      </c>
      <c r="E28" s="2">
        <v>1</v>
      </c>
      <c r="F28" s="2">
        <v>5</v>
      </c>
      <c r="G28" s="3">
        <v>5</v>
      </c>
      <c r="H28" s="3">
        <f>G28*0.5</f>
        <v>2.5</v>
      </c>
      <c r="I28" s="2">
        <f>F28+H28</f>
        <v>7.5</v>
      </c>
    </row>
    <row r="29" spans="1:11" ht="15" thickBot="1" x14ac:dyDescent="0.35">
      <c r="A29" s="2" t="s">
        <v>83</v>
      </c>
      <c r="B29" s="9">
        <v>55</v>
      </c>
      <c r="C29" s="3" t="s">
        <v>63</v>
      </c>
      <c r="D29" s="3" t="s">
        <v>64</v>
      </c>
      <c r="E29" s="3">
        <v>3</v>
      </c>
      <c r="F29" s="3">
        <v>1</v>
      </c>
      <c r="G29" s="3">
        <v>3</v>
      </c>
      <c r="H29" s="3">
        <f>G29*0.5</f>
        <v>1.5</v>
      </c>
      <c r="I29" s="2">
        <f>F29+H29</f>
        <v>2.5</v>
      </c>
      <c r="K29" s="2"/>
    </row>
    <row r="30" spans="1:11" ht="15" thickBot="1" x14ac:dyDescent="0.35">
      <c r="A30" s="2"/>
      <c r="B30" s="9"/>
      <c r="C30" s="3"/>
      <c r="D30" s="3"/>
      <c r="E30" s="3"/>
      <c r="F30" s="3"/>
      <c r="G30" s="3"/>
      <c r="H30" s="3"/>
      <c r="I30" s="5">
        <f>SUM(I27:I29)</f>
        <v>17.5</v>
      </c>
    </row>
    <row r="31" spans="1:11" x14ac:dyDescent="0.3">
      <c r="A31" t="s">
        <v>83</v>
      </c>
      <c r="B31" s="6">
        <v>30</v>
      </c>
      <c r="C31" s="1" t="s">
        <v>8</v>
      </c>
      <c r="D31" s="1" t="s">
        <v>9</v>
      </c>
      <c r="E31" s="1">
        <v>1</v>
      </c>
      <c r="F31" s="1">
        <v>5</v>
      </c>
      <c r="G31" s="1">
        <v>2</v>
      </c>
      <c r="H31" s="1">
        <f t="shared" ref="H31:H36" si="2">G31*0.5</f>
        <v>1</v>
      </c>
      <c r="I31">
        <f t="shared" ref="I31:I36" si="3">F31+H31</f>
        <v>6</v>
      </c>
    </row>
    <row r="32" spans="1:11" x14ac:dyDescent="0.3">
      <c r="A32" t="s">
        <v>147</v>
      </c>
      <c r="B32" s="8">
        <v>70</v>
      </c>
      <c r="C32" s="1" t="s">
        <v>162</v>
      </c>
      <c r="D32" s="1" t="s">
        <v>9</v>
      </c>
      <c r="E32">
        <v>2</v>
      </c>
      <c r="F32">
        <v>3</v>
      </c>
      <c r="G32" s="1">
        <v>2</v>
      </c>
      <c r="H32" s="1">
        <f t="shared" si="2"/>
        <v>1</v>
      </c>
      <c r="I32">
        <f t="shared" si="3"/>
        <v>4</v>
      </c>
    </row>
    <row r="33" spans="1:9" x14ac:dyDescent="0.3">
      <c r="A33" t="s">
        <v>212</v>
      </c>
      <c r="B33" s="8">
        <v>33</v>
      </c>
      <c r="C33" s="1" t="s">
        <v>221</v>
      </c>
      <c r="D33" s="1" t="s">
        <v>9</v>
      </c>
      <c r="E33">
        <v>3</v>
      </c>
      <c r="F33">
        <v>1</v>
      </c>
      <c r="G33" s="1">
        <v>1</v>
      </c>
      <c r="H33" s="1">
        <f t="shared" si="2"/>
        <v>0.5</v>
      </c>
      <c r="I33">
        <f t="shared" si="3"/>
        <v>1.5</v>
      </c>
    </row>
    <row r="34" spans="1:9" x14ac:dyDescent="0.3">
      <c r="A34" t="s">
        <v>83</v>
      </c>
      <c r="B34" s="6">
        <v>60</v>
      </c>
      <c r="C34" s="1" t="s">
        <v>71</v>
      </c>
      <c r="D34" s="1" t="s">
        <v>9</v>
      </c>
      <c r="E34" s="1">
        <v>3</v>
      </c>
      <c r="F34" s="1">
        <v>1</v>
      </c>
      <c r="G34" s="1">
        <v>2</v>
      </c>
      <c r="H34" s="1">
        <f t="shared" si="2"/>
        <v>1</v>
      </c>
      <c r="I34">
        <f t="shared" si="3"/>
        <v>2</v>
      </c>
    </row>
    <row r="35" spans="1:9" x14ac:dyDescent="0.3">
      <c r="A35" t="s">
        <v>280</v>
      </c>
      <c r="B35" s="8">
        <v>42</v>
      </c>
      <c r="C35" s="1" t="s">
        <v>292</v>
      </c>
      <c r="D35" s="1" t="s">
        <v>9</v>
      </c>
      <c r="G35" s="1">
        <v>2</v>
      </c>
      <c r="H35" s="1">
        <f t="shared" si="2"/>
        <v>1</v>
      </c>
      <c r="I35">
        <f t="shared" si="3"/>
        <v>1</v>
      </c>
    </row>
    <row r="36" spans="1:9" ht="15" thickBot="1" x14ac:dyDescent="0.35">
      <c r="A36" t="s">
        <v>83</v>
      </c>
      <c r="B36" s="6">
        <v>60</v>
      </c>
      <c r="C36" s="1" t="s">
        <v>72</v>
      </c>
      <c r="D36" s="1" t="s">
        <v>9</v>
      </c>
      <c r="E36" s="1"/>
      <c r="F36" s="1"/>
      <c r="G36" s="1">
        <v>2</v>
      </c>
      <c r="H36" s="1">
        <f t="shared" si="2"/>
        <v>1</v>
      </c>
      <c r="I36">
        <f t="shared" si="3"/>
        <v>1</v>
      </c>
    </row>
    <row r="37" spans="1:9" ht="15" thickBot="1" x14ac:dyDescent="0.35">
      <c r="B37" s="6"/>
      <c r="C37" s="1"/>
      <c r="D37" s="1"/>
      <c r="E37" s="1"/>
      <c r="F37" s="1"/>
      <c r="G37" s="1"/>
      <c r="H37" s="1"/>
      <c r="I37" s="4">
        <f>SUM(I31:I36)</f>
        <v>15.5</v>
      </c>
    </row>
    <row r="38" spans="1:9" x14ac:dyDescent="0.3">
      <c r="A38" s="2" t="s">
        <v>199</v>
      </c>
      <c r="B38" s="7">
        <v>46</v>
      </c>
      <c r="C38" s="3" t="s">
        <v>242</v>
      </c>
      <c r="D38" s="3" t="s">
        <v>67</v>
      </c>
      <c r="E38" s="2">
        <v>1</v>
      </c>
      <c r="F38" s="2">
        <v>5</v>
      </c>
      <c r="G38" s="3">
        <v>2</v>
      </c>
      <c r="H38" s="3">
        <f t="shared" ref="H38:H49" si="4">G38*0.5</f>
        <v>1</v>
      </c>
      <c r="I38" s="2">
        <f t="shared" ref="I38:I49" si="5">F38+H38</f>
        <v>6</v>
      </c>
    </row>
    <row r="39" spans="1:9" x14ac:dyDescent="0.3">
      <c r="A39" s="2" t="s">
        <v>243</v>
      </c>
      <c r="B39" s="7">
        <v>33</v>
      </c>
      <c r="C39" s="3" t="s">
        <v>248</v>
      </c>
      <c r="D39" s="3" t="s">
        <v>67</v>
      </c>
      <c r="E39" s="2">
        <v>1</v>
      </c>
      <c r="F39" s="2">
        <v>5</v>
      </c>
      <c r="G39" s="3">
        <v>4</v>
      </c>
      <c r="H39" s="3">
        <f t="shared" si="4"/>
        <v>2</v>
      </c>
      <c r="I39" s="2">
        <f t="shared" si="5"/>
        <v>7</v>
      </c>
    </row>
    <row r="40" spans="1:9" x14ac:dyDescent="0.3">
      <c r="A40" s="2" t="s">
        <v>83</v>
      </c>
      <c r="B40" s="9">
        <v>73</v>
      </c>
      <c r="C40" s="3" t="s">
        <v>75</v>
      </c>
      <c r="D40" s="3" t="s">
        <v>67</v>
      </c>
      <c r="E40" s="3">
        <v>1</v>
      </c>
      <c r="F40" s="3">
        <v>5</v>
      </c>
      <c r="G40" s="3">
        <v>1</v>
      </c>
      <c r="H40" s="3">
        <f t="shared" si="4"/>
        <v>0.5</v>
      </c>
      <c r="I40" s="2">
        <f t="shared" si="5"/>
        <v>5.5</v>
      </c>
    </row>
    <row r="41" spans="1:9" x14ac:dyDescent="0.3">
      <c r="A41" s="2" t="s">
        <v>199</v>
      </c>
      <c r="B41" s="7">
        <v>31</v>
      </c>
      <c r="C41" s="3" t="s">
        <v>201</v>
      </c>
      <c r="D41" s="3" t="s">
        <v>67</v>
      </c>
      <c r="E41" s="2">
        <v>2</v>
      </c>
      <c r="F41" s="2">
        <v>3</v>
      </c>
      <c r="G41" s="3">
        <v>2</v>
      </c>
      <c r="H41" s="3">
        <f t="shared" si="4"/>
        <v>1</v>
      </c>
      <c r="I41" s="2">
        <f t="shared" si="5"/>
        <v>4</v>
      </c>
    </row>
    <row r="42" spans="1:9" x14ac:dyDescent="0.3">
      <c r="A42" s="2" t="s">
        <v>106</v>
      </c>
      <c r="B42" s="7">
        <v>73</v>
      </c>
      <c r="C42" s="3" t="s">
        <v>136</v>
      </c>
      <c r="D42" s="3" t="s">
        <v>67</v>
      </c>
      <c r="E42" s="2">
        <v>2</v>
      </c>
      <c r="F42" s="2">
        <v>3</v>
      </c>
      <c r="G42" s="3">
        <v>2</v>
      </c>
      <c r="H42" s="3">
        <f t="shared" si="4"/>
        <v>1</v>
      </c>
      <c r="I42" s="2">
        <f t="shared" si="5"/>
        <v>4</v>
      </c>
    </row>
    <row r="43" spans="1:9" x14ac:dyDescent="0.3">
      <c r="A43" s="2" t="s">
        <v>196</v>
      </c>
      <c r="B43" s="7">
        <v>66</v>
      </c>
      <c r="C43" s="3" t="s">
        <v>186</v>
      </c>
      <c r="D43" s="3" t="s">
        <v>67</v>
      </c>
      <c r="E43" s="2">
        <v>2</v>
      </c>
      <c r="F43" s="2">
        <v>3</v>
      </c>
      <c r="G43" s="3">
        <v>3</v>
      </c>
      <c r="H43" s="3">
        <f t="shared" si="4"/>
        <v>1.5</v>
      </c>
      <c r="I43" s="2">
        <f t="shared" si="5"/>
        <v>4.5</v>
      </c>
    </row>
    <row r="44" spans="1:9" x14ac:dyDescent="0.3">
      <c r="A44" s="2" t="s">
        <v>313</v>
      </c>
      <c r="B44" s="7">
        <v>81</v>
      </c>
      <c r="C44" s="3" t="s">
        <v>318</v>
      </c>
      <c r="D44" s="3" t="s">
        <v>67</v>
      </c>
      <c r="E44" s="2">
        <v>3</v>
      </c>
      <c r="F44" s="2">
        <v>1</v>
      </c>
      <c r="G44" s="3">
        <v>3</v>
      </c>
      <c r="H44" s="3">
        <f t="shared" si="4"/>
        <v>1.5</v>
      </c>
      <c r="I44" s="2">
        <f t="shared" si="5"/>
        <v>2.5</v>
      </c>
    </row>
    <row r="45" spans="1:9" x14ac:dyDescent="0.3">
      <c r="A45" s="2" t="s">
        <v>243</v>
      </c>
      <c r="B45" s="7">
        <v>52</v>
      </c>
      <c r="C45" s="3" t="s">
        <v>256</v>
      </c>
      <c r="D45" s="3" t="s">
        <v>67</v>
      </c>
      <c r="E45" s="2">
        <v>3</v>
      </c>
      <c r="F45" s="2">
        <v>1</v>
      </c>
      <c r="G45" s="3">
        <v>1</v>
      </c>
      <c r="H45" s="3">
        <f t="shared" si="4"/>
        <v>0.5</v>
      </c>
      <c r="I45" s="2">
        <f t="shared" si="5"/>
        <v>1.5</v>
      </c>
    </row>
    <row r="46" spans="1:9" x14ac:dyDescent="0.3">
      <c r="A46" s="2" t="s">
        <v>163</v>
      </c>
      <c r="B46" s="7">
        <v>81</v>
      </c>
      <c r="C46" s="3" t="s">
        <v>180</v>
      </c>
      <c r="D46" s="3" t="s">
        <v>67</v>
      </c>
      <c r="E46" s="2">
        <v>3</v>
      </c>
      <c r="F46" s="2">
        <v>1</v>
      </c>
      <c r="G46" s="3">
        <v>1</v>
      </c>
      <c r="H46" s="3">
        <f t="shared" si="4"/>
        <v>0.5</v>
      </c>
      <c r="I46" s="2">
        <f t="shared" si="5"/>
        <v>1.5</v>
      </c>
    </row>
    <row r="47" spans="1:9" x14ac:dyDescent="0.3">
      <c r="A47" s="2" t="s">
        <v>83</v>
      </c>
      <c r="B47" s="9">
        <v>55</v>
      </c>
      <c r="C47" s="3" t="s">
        <v>66</v>
      </c>
      <c r="D47" s="3" t="s">
        <v>67</v>
      </c>
      <c r="E47" s="3"/>
      <c r="F47" s="3"/>
      <c r="G47" s="3">
        <v>1</v>
      </c>
      <c r="H47" s="3">
        <f t="shared" si="4"/>
        <v>0.5</v>
      </c>
      <c r="I47" s="2">
        <f t="shared" si="5"/>
        <v>0.5</v>
      </c>
    </row>
    <row r="48" spans="1:9" x14ac:dyDescent="0.3">
      <c r="A48" s="2" t="s">
        <v>105</v>
      </c>
      <c r="B48" s="7">
        <v>44</v>
      </c>
      <c r="C48" s="2" t="s">
        <v>95</v>
      </c>
      <c r="D48" s="3" t="s">
        <v>67</v>
      </c>
      <c r="E48" s="2"/>
      <c r="F48" s="2"/>
      <c r="G48" s="2">
        <v>2</v>
      </c>
      <c r="H48" s="3">
        <f t="shared" si="4"/>
        <v>1</v>
      </c>
      <c r="I48" s="2">
        <f t="shared" si="5"/>
        <v>1</v>
      </c>
    </row>
    <row r="49" spans="1:9" ht="15" thickBot="1" x14ac:dyDescent="0.35">
      <c r="A49" s="2" t="s">
        <v>106</v>
      </c>
      <c r="B49" s="7">
        <v>46</v>
      </c>
      <c r="C49" s="3" t="s">
        <v>112</v>
      </c>
      <c r="D49" s="3" t="s">
        <v>67</v>
      </c>
      <c r="E49" s="2"/>
      <c r="F49" s="2"/>
      <c r="G49" s="3">
        <v>1</v>
      </c>
      <c r="H49" s="3">
        <f t="shared" si="4"/>
        <v>0.5</v>
      </c>
      <c r="I49" s="2">
        <f t="shared" si="5"/>
        <v>0.5</v>
      </c>
    </row>
    <row r="50" spans="1:9" ht="15" thickBot="1" x14ac:dyDescent="0.35">
      <c r="C50" s="1"/>
      <c r="D50" s="1"/>
      <c r="G50" s="1"/>
      <c r="H50" s="1"/>
      <c r="I50" s="5">
        <f>SUM(I38:I49)</f>
        <v>38.5</v>
      </c>
    </row>
    <row r="51" spans="1:9" ht="15" thickBot="1" x14ac:dyDescent="0.35">
      <c r="A51" t="s">
        <v>83</v>
      </c>
      <c r="B51" s="8">
        <v>73</v>
      </c>
      <c r="C51" t="s">
        <v>77</v>
      </c>
      <c r="D51" t="s">
        <v>78</v>
      </c>
      <c r="E51">
        <v>3</v>
      </c>
      <c r="F51">
        <v>1</v>
      </c>
      <c r="G51">
        <v>1</v>
      </c>
      <c r="H51">
        <f>G51*0.5</f>
        <v>0.5</v>
      </c>
      <c r="I51">
        <f>F51+H51</f>
        <v>1.5</v>
      </c>
    </row>
    <row r="52" spans="1:9" ht="15" thickBot="1" x14ac:dyDescent="0.35">
      <c r="B52" s="6"/>
      <c r="C52" s="1"/>
      <c r="D52" s="1"/>
      <c r="E52" s="1"/>
      <c r="F52" s="1"/>
      <c r="G52" s="1"/>
      <c r="H52" s="1"/>
      <c r="I52" s="4">
        <f>SUM(I51)</f>
        <v>1.5</v>
      </c>
    </row>
    <row r="53" spans="1:9" x14ac:dyDescent="0.3">
      <c r="A53" s="2" t="s">
        <v>327</v>
      </c>
      <c r="B53" s="7"/>
      <c r="C53" s="2"/>
      <c r="D53" s="3" t="s">
        <v>15</v>
      </c>
      <c r="E53" s="2">
        <v>1</v>
      </c>
      <c r="F53" s="2">
        <v>5</v>
      </c>
      <c r="G53" s="3">
        <v>2</v>
      </c>
      <c r="H53" s="3">
        <f t="shared" ref="H53:H69" si="6">G53*0.5</f>
        <v>1</v>
      </c>
      <c r="I53" s="2">
        <f t="shared" ref="I53:I69" si="7">F53+H53</f>
        <v>6</v>
      </c>
    </row>
    <row r="54" spans="1:9" x14ac:dyDescent="0.3">
      <c r="A54" s="2" t="s">
        <v>313</v>
      </c>
      <c r="B54" s="7">
        <v>73</v>
      </c>
      <c r="C54" s="3" t="s">
        <v>315</v>
      </c>
      <c r="D54" s="3" t="s">
        <v>15</v>
      </c>
      <c r="E54" s="2">
        <v>1</v>
      </c>
      <c r="F54" s="2">
        <v>5</v>
      </c>
      <c r="G54" s="3">
        <v>2</v>
      </c>
      <c r="H54" s="3">
        <f t="shared" si="6"/>
        <v>1</v>
      </c>
      <c r="I54" s="2">
        <f t="shared" si="7"/>
        <v>6</v>
      </c>
    </row>
    <row r="55" spans="1:9" x14ac:dyDescent="0.3">
      <c r="A55" s="2" t="s">
        <v>313</v>
      </c>
      <c r="B55" s="7">
        <v>81</v>
      </c>
      <c r="C55" s="3" t="s">
        <v>194</v>
      </c>
      <c r="D55" s="3" t="s">
        <v>15</v>
      </c>
      <c r="E55" s="2">
        <v>1</v>
      </c>
      <c r="F55" s="2">
        <v>5</v>
      </c>
      <c r="G55" s="3">
        <v>5</v>
      </c>
      <c r="H55" s="3">
        <f t="shared" si="6"/>
        <v>2.5</v>
      </c>
      <c r="I55" s="2">
        <f t="shared" si="7"/>
        <v>7.5</v>
      </c>
    </row>
    <row r="56" spans="1:9" x14ac:dyDescent="0.3">
      <c r="A56" s="2" t="s">
        <v>83</v>
      </c>
      <c r="B56" s="9">
        <v>55</v>
      </c>
      <c r="C56" s="3" t="s">
        <v>61</v>
      </c>
      <c r="D56" s="3" t="s">
        <v>15</v>
      </c>
      <c r="E56" s="3">
        <v>1</v>
      </c>
      <c r="F56" s="3">
        <v>5</v>
      </c>
      <c r="G56" s="3">
        <v>5</v>
      </c>
      <c r="H56" s="3">
        <f t="shared" si="6"/>
        <v>2.5</v>
      </c>
      <c r="I56" s="2">
        <f t="shared" si="7"/>
        <v>7.5</v>
      </c>
    </row>
    <row r="57" spans="1:9" x14ac:dyDescent="0.3">
      <c r="A57" s="2" t="s">
        <v>106</v>
      </c>
      <c r="B57" s="7">
        <v>73</v>
      </c>
      <c r="C57" s="3" t="s">
        <v>134</v>
      </c>
      <c r="D57" s="3" t="s">
        <v>15</v>
      </c>
      <c r="E57" s="2">
        <v>1</v>
      </c>
      <c r="F57" s="2">
        <v>5</v>
      </c>
      <c r="G57" s="3">
        <v>3</v>
      </c>
      <c r="H57" s="3">
        <f t="shared" si="6"/>
        <v>1.5</v>
      </c>
      <c r="I57" s="2">
        <f t="shared" si="7"/>
        <v>6.5</v>
      </c>
    </row>
    <row r="58" spans="1:9" x14ac:dyDescent="0.3">
      <c r="A58" s="2" t="s">
        <v>196</v>
      </c>
      <c r="B58" s="7">
        <v>81</v>
      </c>
      <c r="C58" s="3" t="s">
        <v>194</v>
      </c>
      <c r="D58" s="3" t="s">
        <v>15</v>
      </c>
      <c r="E58" s="2">
        <v>1</v>
      </c>
      <c r="F58" s="2">
        <v>5</v>
      </c>
      <c r="G58" s="3">
        <v>2</v>
      </c>
      <c r="H58" s="3">
        <f t="shared" si="6"/>
        <v>1</v>
      </c>
      <c r="I58" s="2">
        <f t="shared" si="7"/>
        <v>6</v>
      </c>
    </row>
    <row r="59" spans="1:9" x14ac:dyDescent="0.3">
      <c r="A59" s="2" t="s">
        <v>280</v>
      </c>
      <c r="B59" s="7" t="s">
        <v>309</v>
      </c>
      <c r="C59" s="3" t="s">
        <v>312</v>
      </c>
      <c r="D59" s="3" t="s">
        <v>15</v>
      </c>
      <c r="E59" s="2">
        <v>2</v>
      </c>
      <c r="F59" s="2">
        <v>3</v>
      </c>
      <c r="G59" s="3">
        <v>1</v>
      </c>
      <c r="H59" s="3">
        <f t="shared" si="6"/>
        <v>0.5</v>
      </c>
      <c r="I59" s="2">
        <f t="shared" si="7"/>
        <v>3.5</v>
      </c>
    </row>
    <row r="60" spans="1:9" x14ac:dyDescent="0.3">
      <c r="A60" s="2" t="s">
        <v>83</v>
      </c>
      <c r="B60" s="9">
        <v>46</v>
      </c>
      <c r="C60" s="3" t="s">
        <v>45</v>
      </c>
      <c r="D60" s="3" t="s">
        <v>15</v>
      </c>
      <c r="E60" s="3">
        <v>2</v>
      </c>
      <c r="F60" s="3">
        <v>3</v>
      </c>
      <c r="G60" s="3">
        <v>2</v>
      </c>
      <c r="H60" s="3">
        <f t="shared" si="6"/>
        <v>1</v>
      </c>
      <c r="I60" s="2">
        <f t="shared" si="7"/>
        <v>4</v>
      </c>
    </row>
    <row r="61" spans="1:9" x14ac:dyDescent="0.3">
      <c r="A61" s="2" t="s">
        <v>83</v>
      </c>
      <c r="B61" s="9">
        <v>34</v>
      </c>
      <c r="C61" s="3" t="s">
        <v>14</v>
      </c>
      <c r="D61" s="3" t="s">
        <v>15</v>
      </c>
      <c r="E61" s="3">
        <v>2</v>
      </c>
      <c r="F61" s="3">
        <v>3</v>
      </c>
      <c r="G61" s="3">
        <v>3</v>
      </c>
      <c r="H61" s="3">
        <f t="shared" si="6"/>
        <v>1.5</v>
      </c>
      <c r="I61" s="2">
        <f t="shared" si="7"/>
        <v>4.5</v>
      </c>
    </row>
    <row r="62" spans="1:9" x14ac:dyDescent="0.3">
      <c r="A62" s="2" t="s">
        <v>106</v>
      </c>
      <c r="B62" s="7">
        <v>66</v>
      </c>
      <c r="C62" s="3" t="s">
        <v>128</v>
      </c>
      <c r="D62" s="3" t="s">
        <v>15</v>
      </c>
      <c r="E62" s="2">
        <v>2</v>
      </c>
      <c r="F62" s="2">
        <v>3</v>
      </c>
      <c r="G62" s="3">
        <v>3</v>
      </c>
      <c r="H62" s="3">
        <f t="shared" si="6"/>
        <v>1.5</v>
      </c>
      <c r="I62" s="2">
        <f t="shared" si="7"/>
        <v>4.5</v>
      </c>
    </row>
    <row r="63" spans="1:9" x14ac:dyDescent="0.3">
      <c r="A63" s="2" t="s">
        <v>280</v>
      </c>
      <c r="B63" s="7">
        <v>32</v>
      </c>
      <c r="C63" s="3" t="s">
        <v>266</v>
      </c>
      <c r="D63" s="3" t="s">
        <v>15</v>
      </c>
      <c r="E63" s="2">
        <v>3</v>
      </c>
      <c r="F63" s="2">
        <v>1</v>
      </c>
      <c r="G63" s="3">
        <v>2</v>
      </c>
      <c r="H63" s="3">
        <f t="shared" si="6"/>
        <v>1</v>
      </c>
      <c r="I63" s="2">
        <f t="shared" si="7"/>
        <v>2</v>
      </c>
    </row>
    <row r="64" spans="1:9" x14ac:dyDescent="0.3">
      <c r="A64" s="2" t="s">
        <v>280</v>
      </c>
      <c r="B64" s="7">
        <v>35</v>
      </c>
      <c r="C64" s="3" t="s">
        <v>274</v>
      </c>
      <c r="D64" s="3" t="s">
        <v>15</v>
      </c>
      <c r="E64" s="2">
        <v>3</v>
      </c>
      <c r="F64" s="2">
        <v>1</v>
      </c>
      <c r="G64" s="3">
        <v>3</v>
      </c>
      <c r="H64" s="3">
        <f t="shared" si="6"/>
        <v>1.5</v>
      </c>
      <c r="I64" s="2">
        <f t="shared" si="7"/>
        <v>2.5</v>
      </c>
    </row>
    <row r="65" spans="1:9" x14ac:dyDescent="0.3">
      <c r="A65" s="2" t="s">
        <v>163</v>
      </c>
      <c r="B65" s="7">
        <v>73</v>
      </c>
      <c r="C65" s="3" t="s">
        <v>174</v>
      </c>
      <c r="D65" s="3" t="s">
        <v>15</v>
      </c>
      <c r="E65" s="2">
        <v>3</v>
      </c>
      <c r="F65" s="2">
        <v>1</v>
      </c>
      <c r="G65" s="3">
        <v>2</v>
      </c>
      <c r="H65" s="3">
        <f t="shared" si="6"/>
        <v>1</v>
      </c>
      <c r="I65" s="2">
        <f t="shared" si="7"/>
        <v>2</v>
      </c>
    </row>
    <row r="66" spans="1:9" x14ac:dyDescent="0.3">
      <c r="A66" s="2" t="s">
        <v>313</v>
      </c>
      <c r="B66" s="7">
        <v>81</v>
      </c>
      <c r="C66" s="3" t="s">
        <v>317</v>
      </c>
      <c r="D66" s="3" t="s">
        <v>15</v>
      </c>
      <c r="E66" s="2"/>
      <c r="F66" s="2"/>
      <c r="G66" s="3">
        <v>2</v>
      </c>
      <c r="H66" s="3">
        <f t="shared" si="6"/>
        <v>1</v>
      </c>
      <c r="I66" s="2">
        <f t="shared" si="7"/>
        <v>1</v>
      </c>
    </row>
    <row r="67" spans="1:9" x14ac:dyDescent="0.3">
      <c r="A67" s="2" t="s">
        <v>280</v>
      </c>
      <c r="B67" s="7">
        <v>38</v>
      </c>
      <c r="C67" s="3" t="s">
        <v>282</v>
      </c>
      <c r="D67" s="3" t="s">
        <v>15</v>
      </c>
      <c r="E67" s="2"/>
      <c r="F67" s="2"/>
      <c r="G67" s="3">
        <v>1</v>
      </c>
      <c r="H67" s="3">
        <f t="shared" si="6"/>
        <v>0.5</v>
      </c>
      <c r="I67" s="2">
        <f t="shared" si="7"/>
        <v>0.5</v>
      </c>
    </row>
    <row r="68" spans="1:9" x14ac:dyDescent="0.3">
      <c r="A68" s="2" t="s">
        <v>280</v>
      </c>
      <c r="B68" s="7">
        <v>32</v>
      </c>
      <c r="C68" s="3" t="s">
        <v>270</v>
      </c>
      <c r="D68" s="3" t="s">
        <v>15</v>
      </c>
      <c r="E68" s="2"/>
      <c r="F68" s="2"/>
      <c r="G68" s="3">
        <v>2</v>
      </c>
      <c r="H68" s="3">
        <f t="shared" si="6"/>
        <v>1</v>
      </c>
      <c r="I68" s="2">
        <f t="shared" si="7"/>
        <v>1</v>
      </c>
    </row>
    <row r="69" spans="1:9" ht="15" thickBot="1" x14ac:dyDescent="0.35">
      <c r="A69" s="2" t="s">
        <v>83</v>
      </c>
      <c r="B69" s="9">
        <v>38</v>
      </c>
      <c r="C69" s="3" t="s">
        <v>27</v>
      </c>
      <c r="D69" s="3" t="s">
        <v>15</v>
      </c>
      <c r="E69" s="3"/>
      <c r="F69" s="3"/>
      <c r="G69" s="3">
        <v>1</v>
      </c>
      <c r="H69" s="3">
        <f t="shared" si="6"/>
        <v>0.5</v>
      </c>
      <c r="I69" s="2">
        <f t="shared" si="7"/>
        <v>0.5</v>
      </c>
    </row>
    <row r="70" spans="1:9" ht="15" thickBot="1" x14ac:dyDescent="0.35">
      <c r="B70" s="6"/>
      <c r="C70" s="1"/>
      <c r="D70" s="1"/>
      <c r="E70" s="1"/>
      <c r="F70" s="1"/>
      <c r="G70" s="1"/>
      <c r="H70" s="1"/>
      <c r="I70" s="5">
        <f>SUM(I53:I69)</f>
        <v>65.5</v>
      </c>
    </row>
    <row r="71" spans="1:9" x14ac:dyDescent="0.3">
      <c r="A71" t="s">
        <v>212</v>
      </c>
      <c r="B71" s="8">
        <v>27</v>
      </c>
      <c r="C71" s="1" t="s">
        <v>227</v>
      </c>
      <c r="D71" s="1" t="s">
        <v>40</v>
      </c>
      <c r="E71">
        <v>1</v>
      </c>
      <c r="F71">
        <v>5</v>
      </c>
      <c r="G71" s="1">
        <v>3</v>
      </c>
      <c r="H71" s="1">
        <f t="shared" ref="H71:H99" si="8">G71*0.5</f>
        <v>1.5</v>
      </c>
      <c r="I71">
        <f t="shared" ref="I71:I99" si="9">F71+H71</f>
        <v>6.5</v>
      </c>
    </row>
    <row r="72" spans="1:9" x14ac:dyDescent="0.3">
      <c r="A72" t="s">
        <v>105</v>
      </c>
      <c r="B72" s="8">
        <v>52</v>
      </c>
      <c r="C72" t="s">
        <v>97</v>
      </c>
      <c r="D72" s="1" t="s">
        <v>40</v>
      </c>
      <c r="E72">
        <v>1</v>
      </c>
      <c r="F72" s="1">
        <v>5</v>
      </c>
      <c r="G72">
        <v>4</v>
      </c>
      <c r="H72" s="1">
        <f t="shared" si="8"/>
        <v>2</v>
      </c>
      <c r="I72">
        <f t="shared" si="9"/>
        <v>7</v>
      </c>
    </row>
    <row r="73" spans="1:9" x14ac:dyDescent="0.3">
      <c r="A73" t="s">
        <v>106</v>
      </c>
      <c r="B73" s="8">
        <v>60</v>
      </c>
      <c r="C73" s="1" t="s">
        <v>126</v>
      </c>
      <c r="D73" s="1" t="s">
        <v>40</v>
      </c>
      <c r="E73">
        <v>1</v>
      </c>
      <c r="F73">
        <v>5</v>
      </c>
      <c r="G73" s="1">
        <v>4</v>
      </c>
      <c r="H73" s="1">
        <f t="shared" si="8"/>
        <v>2</v>
      </c>
      <c r="I73">
        <f t="shared" si="9"/>
        <v>7</v>
      </c>
    </row>
    <row r="74" spans="1:9" x14ac:dyDescent="0.3">
      <c r="A74" t="s">
        <v>196</v>
      </c>
      <c r="B74" s="8">
        <v>73</v>
      </c>
      <c r="C74" s="1" t="s">
        <v>188</v>
      </c>
      <c r="D74" s="1" t="s">
        <v>40</v>
      </c>
      <c r="E74">
        <v>1</v>
      </c>
      <c r="F74">
        <v>5</v>
      </c>
      <c r="G74" s="1">
        <v>4</v>
      </c>
      <c r="H74" s="1">
        <f t="shared" si="8"/>
        <v>2</v>
      </c>
      <c r="I74">
        <f t="shared" si="9"/>
        <v>7</v>
      </c>
    </row>
    <row r="75" spans="1:9" x14ac:dyDescent="0.3">
      <c r="A75" t="s">
        <v>313</v>
      </c>
      <c r="B75" s="8">
        <v>73</v>
      </c>
      <c r="C75" s="1" t="s">
        <v>188</v>
      </c>
      <c r="D75" s="1" t="s">
        <v>40</v>
      </c>
      <c r="E75">
        <v>2</v>
      </c>
      <c r="F75">
        <v>3</v>
      </c>
      <c r="G75" s="1">
        <v>1</v>
      </c>
      <c r="H75" s="1">
        <f t="shared" si="8"/>
        <v>0.5</v>
      </c>
      <c r="I75">
        <f t="shared" si="9"/>
        <v>3.5</v>
      </c>
    </row>
    <row r="76" spans="1:9" x14ac:dyDescent="0.3">
      <c r="A76" t="s">
        <v>212</v>
      </c>
      <c r="B76" s="8">
        <v>25</v>
      </c>
      <c r="C76" s="1" t="s">
        <v>223</v>
      </c>
      <c r="D76" s="1" t="s">
        <v>40</v>
      </c>
      <c r="E76">
        <v>2</v>
      </c>
      <c r="F76">
        <v>3</v>
      </c>
      <c r="G76" s="1">
        <v>2</v>
      </c>
      <c r="H76" s="1">
        <f t="shared" si="8"/>
        <v>1</v>
      </c>
      <c r="I76">
        <f t="shared" si="9"/>
        <v>4</v>
      </c>
    </row>
    <row r="77" spans="1:9" x14ac:dyDescent="0.3">
      <c r="A77" t="s">
        <v>212</v>
      </c>
      <c r="B77" s="8">
        <v>29</v>
      </c>
      <c r="C77" s="1" t="s">
        <v>235</v>
      </c>
      <c r="D77" s="1" t="s">
        <v>40</v>
      </c>
      <c r="E77">
        <v>2</v>
      </c>
      <c r="F77">
        <v>3</v>
      </c>
      <c r="G77" s="1">
        <v>2</v>
      </c>
      <c r="H77" s="1">
        <f t="shared" si="8"/>
        <v>1</v>
      </c>
      <c r="I77">
        <f t="shared" si="9"/>
        <v>4</v>
      </c>
    </row>
    <row r="78" spans="1:9" x14ac:dyDescent="0.3">
      <c r="A78" t="s">
        <v>199</v>
      </c>
      <c r="B78" s="8">
        <v>34</v>
      </c>
      <c r="C78" s="1" t="s">
        <v>203</v>
      </c>
      <c r="D78" s="1" t="s">
        <v>40</v>
      </c>
      <c r="E78">
        <v>2</v>
      </c>
      <c r="F78">
        <v>3</v>
      </c>
      <c r="G78" s="1">
        <v>2</v>
      </c>
      <c r="H78" s="1">
        <f t="shared" si="8"/>
        <v>1</v>
      </c>
      <c r="I78">
        <f t="shared" si="9"/>
        <v>4</v>
      </c>
    </row>
    <row r="79" spans="1:9" x14ac:dyDescent="0.3">
      <c r="A79" t="s">
        <v>280</v>
      </c>
      <c r="B79" s="8">
        <v>46</v>
      </c>
      <c r="C79" s="1" t="s">
        <v>297</v>
      </c>
      <c r="D79" s="1" t="s">
        <v>40</v>
      </c>
      <c r="E79">
        <v>2</v>
      </c>
      <c r="F79">
        <v>3</v>
      </c>
      <c r="G79" s="1">
        <v>3</v>
      </c>
      <c r="H79" s="1">
        <f t="shared" si="8"/>
        <v>1.5</v>
      </c>
      <c r="I79">
        <f t="shared" si="9"/>
        <v>4.5</v>
      </c>
    </row>
    <row r="80" spans="1:9" x14ac:dyDescent="0.3">
      <c r="A80" t="s">
        <v>83</v>
      </c>
      <c r="B80" s="6">
        <v>60</v>
      </c>
      <c r="C80" s="1" t="s">
        <v>69</v>
      </c>
      <c r="D80" s="1" t="s">
        <v>40</v>
      </c>
      <c r="E80" s="1">
        <v>2</v>
      </c>
      <c r="F80" s="1">
        <v>3</v>
      </c>
      <c r="G80" s="1">
        <v>2</v>
      </c>
      <c r="H80" s="1">
        <f t="shared" si="8"/>
        <v>1</v>
      </c>
      <c r="I80">
        <f t="shared" si="9"/>
        <v>4</v>
      </c>
    </row>
    <row r="81" spans="1:9" x14ac:dyDescent="0.3">
      <c r="A81" t="s">
        <v>83</v>
      </c>
      <c r="B81" s="6">
        <v>55</v>
      </c>
      <c r="C81" s="1" t="s">
        <v>62</v>
      </c>
      <c r="D81" s="1" t="s">
        <v>40</v>
      </c>
      <c r="E81" s="1">
        <v>2</v>
      </c>
      <c r="F81" s="1">
        <v>3</v>
      </c>
      <c r="G81" s="1">
        <v>4</v>
      </c>
      <c r="H81" s="1">
        <f t="shared" si="8"/>
        <v>2</v>
      </c>
      <c r="I81">
        <f t="shared" si="9"/>
        <v>5</v>
      </c>
    </row>
    <row r="82" spans="1:9" x14ac:dyDescent="0.3">
      <c r="A82" t="s">
        <v>212</v>
      </c>
      <c r="B82" s="8">
        <v>25</v>
      </c>
      <c r="C82" s="1" t="s">
        <v>222</v>
      </c>
      <c r="D82" s="1" t="s">
        <v>40</v>
      </c>
      <c r="E82">
        <v>3</v>
      </c>
      <c r="F82">
        <v>1</v>
      </c>
      <c r="G82" s="1">
        <v>1</v>
      </c>
      <c r="H82" s="1">
        <f t="shared" si="8"/>
        <v>0.5</v>
      </c>
      <c r="I82">
        <f t="shared" si="9"/>
        <v>1.5</v>
      </c>
    </row>
    <row r="83" spans="1:9" x14ac:dyDescent="0.3">
      <c r="A83" t="s">
        <v>212</v>
      </c>
      <c r="B83" s="8">
        <v>26</v>
      </c>
      <c r="C83" s="1" t="s">
        <v>226</v>
      </c>
      <c r="D83" s="1" t="s">
        <v>40</v>
      </c>
      <c r="E83">
        <v>3</v>
      </c>
      <c r="F83">
        <v>1</v>
      </c>
      <c r="G83" s="1">
        <v>1</v>
      </c>
      <c r="H83" s="1">
        <f t="shared" si="8"/>
        <v>0.5</v>
      </c>
      <c r="I83">
        <f t="shared" si="9"/>
        <v>1.5</v>
      </c>
    </row>
    <row r="84" spans="1:9" x14ac:dyDescent="0.3">
      <c r="A84" t="s">
        <v>212</v>
      </c>
      <c r="B84" s="8">
        <v>29</v>
      </c>
      <c r="C84" s="1" t="s">
        <v>233</v>
      </c>
      <c r="D84" s="1" t="s">
        <v>40</v>
      </c>
      <c r="E84">
        <v>3</v>
      </c>
      <c r="F84">
        <v>1</v>
      </c>
      <c r="G84" s="1">
        <v>1</v>
      </c>
      <c r="H84" s="1">
        <f t="shared" si="8"/>
        <v>0.5</v>
      </c>
      <c r="I84">
        <f t="shared" si="9"/>
        <v>1.5</v>
      </c>
    </row>
    <row r="85" spans="1:9" x14ac:dyDescent="0.3">
      <c r="A85" t="s">
        <v>199</v>
      </c>
      <c r="B85" s="8">
        <v>31</v>
      </c>
      <c r="C85" s="1" t="s">
        <v>200</v>
      </c>
      <c r="D85" s="1" t="s">
        <v>40</v>
      </c>
      <c r="E85">
        <v>3</v>
      </c>
      <c r="F85">
        <v>1</v>
      </c>
      <c r="G85" s="1">
        <v>1</v>
      </c>
      <c r="H85" s="1">
        <f t="shared" si="8"/>
        <v>0.5</v>
      </c>
      <c r="I85">
        <f t="shared" si="9"/>
        <v>1.5</v>
      </c>
    </row>
    <row r="86" spans="1:9" x14ac:dyDescent="0.3">
      <c r="A86" t="s">
        <v>105</v>
      </c>
      <c r="B86" s="8">
        <v>52</v>
      </c>
      <c r="C86" t="s">
        <v>99</v>
      </c>
      <c r="D86" s="1" t="s">
        <v>40</v>
      </c>
      <c r="E86">
        <v>3</v>
      </c>
      <c r="F86" s="1">
        <v>1</v>
      </c>
      <c r="G86">
        <v>2</v>
      </c>
      <c r="H86" s="1">
        <f t="shared" si="8"/>
        <v>1</v>
      </c>
      <c r="I86">
        <f t="shared" si="9"/>
        <v>2</v>
      </c>
    </row>
    <row r="87" spans="1:9" x14ac:dyDescent="0.3">
      <c r="A87" t="s">
        <v>163</v>
      </c>
      <c r="B87" s="8">
        <v>55</v>
      </c>
      <c r="C87" s="1" t="s">
        <v>165</v>
      </c>
      <c r="D87" s="1" t="s">
        <v>40</v>
      </c>
      <c r="E87">
        <v>3</v>
      </c>
      <c r="F87">
        <v>1</v>
      </c>
      <c r="G87" s="1">
        <v>1</v>
      </c>
      <c r="H87" s="1">
        <f t="shared" si="8"/>
        <v>0.5</v>
      </c>
      <c r="I87">
        <f t="shared" si="9"/>
        <v>1.5</v>
      </c>
    </row>
    <row r="88" spans="1:9" x14ac:dyDescent="0.3">
      <c r="A88" t="s">
        <v>163</v>
      </c>
      <c r="B88" s="8">
        <v>60</v>
      </c>
      <c r="C88" s="1" t="s">
        <v>166</v>
      </c>
      <c r="D88" s="1" t="s">
        <v>40</v>
      </c>
      <c r="E88">
        <v>3</v>
      </c>
      <c r="F88">
        <v>1</v>
      </c>
      <c r="G88" s="1">
        <v>1</v>
      </c>
      <c r="H88" s="1">
        <f t="shared" si="8"/>
        <v>0.5</v>
      </c>
      <c r="I88">
        <f t="shared" si="9"/>
        <v>1.5</v>
      </c>
    </row>
    <row r="89" spans="1:9" x14ac:dyDescent="0.3">
      <c r="A89" t="s">
        <v>280</v>
      </c>
      <c r="B89" s="8">
        <v>29</v>
      </c>
      <c r="C89" s="1" t="s">
        <v>258</v>
      </c>
      <c r="D89" s="1" t="s">
        <v>40</v>
      </c>
      <c r="G89" s="1">
        <v>1</v>
      </c>
      <c r="H89" s="1">
        <f t="shared" si="8"/>
        <v>0.5</v>
      </c>
      <c r="I89">
        <f t="shared" si="9"/>
        <v>0.5</v>
      </c>
    </row>
    <row r="90" spans="1:9" x14ac:dyDescent="0.3">
      <c r="A90" t="s">
        <v>280</v>
      </c>
      <c r="B90" s="8">
        <v>32</v>
      </c>
      <c r="C90" s="1" t="s">
        <v>269</v>
      </c>
      <c r="D90" s="1" t="s">
        <v>40</v>
      </c>
      <c r="G90" s="1">
        <v>1</v>
      </c>
      <c r="H90" s="1">
        <f t="shared" si="8"/>
        <v>0.5</v>
      </c>
      <c r="I90">
        <f t="shared" si="9"/>
        <v>0.5</v>
      </c>
    </row>
    <row r="91" spans="1:9" x14ac:dyDescent="0.3">
      <c r="A91" t="s">
        <v>280</v>
      </c>
      <c r="B91" s="8">
        <v>46</v>
      </c>
      <c r="C91" s="1" t="s">
        <v>302</v>
      </c>
      <c r="D91" s="1" t="s">
        <v>40</v>
      </c>
      <c r="G91" s="1">
        <v>2</v>
      </c>
      <c r="H91" s="1">
        <f t="shared" si="8"/>
        <v>1</v>
      </c>
      <c r="I91">
        <f t="shared" si="9"/>
        <v>1</v>
      </c>
    </row>
    <row r="92" spans="1:9" x14ac:dyDescent="0.3">
      <c r="A92" t="s">
        <v>83</v>
      </c>
      <c r="B92" s="6">
        <v>50</v>
      </c>
      <c r="C92" s="1" t="s">
        <v>60</v>
      </c>
      <c r="D92" s="1" t="s">
        <v>40</v>
      </c>
      <c r="E92" s="1"/>
      <c r="F92" s="1"/>
      <c r="G92" s="1">
        <v>1</v>
      </c>
      <c r="H92" s="1">
        <f t="shared" si="8"/>
        <v>0.5</v>
      </c>
      <c r="I92">
        <f t="shared" si="9"/>
        <v>0.5</v>
      </c>
    </row>
    <row r="93" spans="1:9" x14ac:dyDescent="0.3">
      <c r="A93" t="s">
        <v>83</v>
      </c>
      <c r="B93" s="6">
        <v>60</v>
      </c>
      <c r="C93" s="1" t="s">
        <v>73</v>
      </c>
      <c r="D93" s="1" t="s">
        <v>40</v>
      </c>
      <c r="E93" s="1"/>
      <c r="F93" s="1"/>
      <c r="G93" s="1">
        <v>1</v>
      </c>
      <c r="H93" s="1">
        <f t="shared" si="8"/>
        <v>0.5</v>
      </c>
      <c r="I93">
        <f t="shared" si="9"/>
        <v>0.5</v>
      </c>
    </row>
    <row r="94" spans="1:9" x14ac:dyDescent="0.3">
      <c r="A94" t="s">
        <v>83</v>
      </c>
      <c r="B94" s="6">
        <v>46</v>
      </c>
      <c r="C94" s="1" t="s">
        <v>50</v>
      </c>
      <c r="D94" s="1" t="s">
        <v>40</v>
      </c>
      <c r="E94" s="1"/>
      <c r="F94" s="1"/>
      <c r="G94" s="1">
        <v>2</v>
      </c>
      <c r="H94" s="1">
        <f t="shared" si="8"/>
        <v>1</v>
      </c>
      <c r="I94">
        <f t="shared" si="9"/>
        <v>1</v>
      </c>
    </row>
    <row r="95" spans="1:9" x14ac:dyDescent="0.3">
      <c r="A95" t="s">
        <v>105</v>
      </c>
      <c r="B95" s="8">
        <v>44</v>
      </c>
      <c r="C95" t="s">
        <v>96</v>
      </c>
      <c r="D95" s="1" t="s">
        <v>40</v>
      </c>
      <c r="G95">
        <v>1</v>
      </c>
      <c r="H95" s="1">
        <f t="shared" si="8"/>
        <v>0.5</v>
      </c>
      <c r="I95">
        <f t="shared" si="9"/>
        <v>0.5</v>
      </c>
    </row>
    <row r="96" spans="1:9" x14ac:dyDescent="0.3">
      <c r="A96" t="s">
        <v>106</v>
      </c>
      <c r="B96" s="8">
        <v>73</v>
      </c>
      <c r="C96" s="1" t="s">
        <v>132</v>
      </c>
      <c r="D96" s="1" t="s">
        <v>40</v>
      </c>
      <c r="G96" s="1">
        <v>1</v>
      </c>
      <c r="H96" s="1">
        <f t="shared" si="8"/>
        <v>0.5</v>
      </c>
      <c r="I96">
        <f t="shared" si="9"/>
        <v>0.5</v>
      </c>
    </row>
    <row r="97" spans="1:9" x14ac:dyDescent="0.3">
      <c r="A97" t="s">
        <v>106</v>
      </c>
      <c r="B97" s="8">
        <v>73</v>
      </c>
      <c r="C97" s="1" t="s">
        <v>135</v>
      </c>
      <c r="D97" s="1" t="s">
        <v>40</v>
      </c>
      <c r="G97" s="1">
        <v>1</v>
      </c>
      <c r="H97" s="1">
        <f t="shared" si="8"/>
        <v>0.5</v>
      </c>
      <c r="I97">
        <f t="shared" si="9"/>
        <v>0.5</v>
      </c>
    </row>
    <row r="98" spans="1:9" x14ac:dyDescent="0.3">
      <c r="A98" t="s">
        <v>106</v>
      </c>
      <c r="B98" s="8" t="s">
        <v>142</v>
      </c>
      <c r="C98" s="1" t="s">
        <v>146</v>
      </c>
      <c r="D98" s="1" t="s">
        <v>40</v>
      </c>
      <c r="G98" s="1">
        <v>1</v>
      </c>
      <c r="H98" s="1">
        <f t="shared" si="8"/>
        <v>0.5</v>
      </c>
      <c r="I98">
        <f t="shared" si="9"/>
        <v>0.5</v>
      </c>
    </row>
    <row r="99" spans="1:9" ht="15" thickBot="1" x14ac:dyDescent="0.35">
      <c r="A99" t="s">
        <v>163</v>
      </c>
      <c r="B99" s="8">
        <v>73</v>
      </c>
      <c r="C99" s="1" t="s">
        <v>172</v>
      </c>
      <c r="D99" s="1" t="s">
        <v>40</v>
      </c>
      <c r="G99" s="1">
        <v>2</v>
      </c>
      <c r="H99" s="1">
        <f t="shared" si="8"/>
        <v>1</v>
      </c>
      <c r="I99">
        <f t="shared" si="9"/>
        <v>1</v>
      </c>
    </row>
    <row r="100" spans="1:9" ht="15" thickBot="1" x14ac:dyDescent="0.35">
      <c r="C100" s="1"/>
      <c r="D100" s="1"/>
      <c r="G100" s="1"/>
      <c r="H100" s="1"/>
      <c r="I100" s="4">
        <f>SUM(I71:I99)</f>
        <v>74.5</v>
      </c>
    </row>
    <row r="101" spans="1:9" x14ac:dyDescent="0.3">
      <c r="A101" s="2" t="s">
        <v>199</v>
      </c>
      <c r="B101" s="7">
        <v>28</v>
      </c>
      <c r="C101" s="3" t="s">
        <v>210</v>
      </c>
      <c r="D101" s="3" t="s">
        <v>41</v>
      </c>
      <c r="E101" s="2">
        <v>1</v>
      </c>
      <c r="F101" s="2">
        <v>5</v>
      </c>
      <c r="G101" s="3">
        <v>2</v>
      </c>
      <c r="H101" s="3">
        <f t="shared" ref="H101:H109" si="10">G101*0.5</f>
        <v>1</v>
      </c>
      <c r="I101" s="2">
        <f t="shared" ref="I101:I109" si="11">F101+H101</f>
        <v>6</v>
      </c>
    </row>
    <row r="102" spans="1:9" x14ac:dyDescent="0.3">
      <c r="A102" s="2" t="s">
        <v>199</v>
      </c>
      <c r="B102" s="7">
        <v>34</v>
      </c>
      <c r="C102" s="3" t="s">
        <v>205</v>
      </c>
      <c r="D102" s="3" t="s">
        <v>41</v>
      </c>
      <c r="E102" s="2">
        <v>1</v>
      </c>
      <c r="F102" s="2">
        <v>5</v>
      </c>
      <c r="G102" s="3">
        <v>3</v>
      </c>
      <c r="H102" s="3">
        <f t="shared" si="10"/>
        <v>1.5</v>
      </c>
      <c r="I102" s="2">
        <f t="shared" si="11"/>
        <v>6.5</v>
      </c>
    </row>
    <row r="103" spans="1:9" x14ac:dyDescent="0.3">
      <c r="A103" s="2" t="s">
        <v>280</v>
      </c>
      <c r="B103" s="7">
        <v>35</v>
      </c>
      <c r="C103" s="3" t="s">
        <v>273</v>
      </c>
      <c r="D103" s="3" t="s">
        <v>41</v>
      </c>
      <c r="E103" s="2">
        <v>1</v>
      </c>
      <c r="F103" s="2">
        <v>5</v>
      </c>
      <c r="G103" s="3">
        <v>4</v>
      </c>
      <c r="H103" s="3">
        <f t="shared" si="10"/>
        <v>2</v>
      </c>
      <c r="I103" s="2">
        <f t="shared" si="11"/>
        <v>7</v>
      </c>
    </row>
    <row r="104" spans="1:9" x14ac:dyDescent="0.3">
      <c r="A104" s="2" t="s">
        <v>199</v>
      </c>
      <c r="B104" s="7">
        <v>25</v>
      </c>
      <c r="C104" s="3" t="s">
        <v>208</v>
      </c>
      <c r="D104" s="3" t="s">
        <v>41</v>
      </c>
      <c r="E104" s="2">
        <v>2</v>
      </c>
      <c r="F104" s="2">
        <v>3</v>
      </c>
      <c r="G104" s="3">
        <v>1</v>
      </c>
      <c r="H104" s="3">
        <f t="shared" si="10"/>
        <v>0.5</v>
      </c>
      <c r="I104" s="2">
        <f t="shared" si="11"/>
        <v>3.5</v>
      </c>
    </row>
    <row r="105" spans="1:9" x14ac:dyDescent="0.3">
      <c r="A105" s="2" t="s">
        <v>199</v>
      </c>
      <c r="B105" s="7">
        <v>29</v>
      </c>
      <c r="C105" s="3" t="s">
        <v>207</v>
      </c>
      <c r="D105" s="3" t="s">
        <v>41</v>
      </c>
      <c r="E105" s="2">
        <v>2</v>
      </c>
      <c r="F105" s="2">
        <v>3</v>
      </c>
      <c r="G105" s="3">
        <v>1</v>
      </c>
      <c r="H105" s="3">
        <f t="shared" si="10"/>
        <v>0.5</v>
      </c>
      <c r="I105" s="2">
        <f t="shared" si="11"/>
        <v>3.5</v>
      </c>
    </row>
    <row r="106" spans="1:9" x14ac:dyDescent="0.3">
      <c r="A106" s="2" t="s">
        <v>280</v>
      </c>
      <c r="B106" s="7">
        <v>42</v>
      </c>
      <c r="C106" s="3" t="s">
        <v>289</v>
      </c>
      <c r="D106" s="3" t="s">
        <v>41</v>
      </c>
      <c r="E106" s="2">
        <v>3</v>
      </c>
      <c r="F106" s="2">
        <v>1</v>
      </c>
      <c r="G106" s="3">
        <v>3</v>
      </c>
      <c r="H106" s="3">
        <f t="shared" si="10"/>
        <v>1.5</v>
      </c>
      <c r="I106" s="2">
        <f t="shared" si="11"/>
        <v>2.5</v>
      </c>
    </row>
    <row r="107" spans="1:9" x14ac:dyDescent="0.3">
      <c r="A107" s="2" t="s">
        <v>313</v>
      </c>
      <c r="B107" s="7">
        <v>81</v>
      </c>
      <c r="C107" s="3" t="s">
        <v>319</v>
      </c>
      <c r="D107" s="3" t="s">
        <v>41</v>
      </c>
      <c r="E107" s="2"/>
      <c r="F107" s="2"/>
      <c r="G107" s="3">
        <v>1</v>
      </c>
      <c r="H107" s="3">
        <f t="shared" si="10"/>
        <v>0.5</v>
      </c>
      <c r="I107" s="2">
        <f t="shared" si="11"/>
        <v>0.5</v>
      </c>
    </row>
    <row r="108" spans="1:9" x14ac:dyDescent="0.3">
      <c r="A108" s="2" t="s">
        <v>280</v>
      </c>
      <c r="B108" s="7">
        <v>50</v>
      </c>
      <c r="C108" s="3" t="s">
        <v>305</v>
      </c>
      <c r="D108" s="3" t="s">
        <v>41</v>
      </c>
      <c r="E108" s="2"/>
      <c r="F108" s="2"/>
      <c r="G108" s="3">
        <v>1</v>
      </c>
      <c r="H108" s="3">
        <f t="shared" si="10"/>
        <v>0.5</v>
      </c>
      <c r="I108" s="2">
        <f t="shared" si="11"/>
        <v>0.5</v>
      </c>
    </row>
    <row r="109" spans="1:9" ht="15" thickBot="1" x14ac:dyDescent="0.35">
      <c r="A109" s="2" t="s">
        <v>105</v>
      </c>
      <c r="B109" s="7">
        <v>52</v>
      </c>
      <c r="C109" s="2" t="s">
        <v>100</v>
      </c>
      <c r="D109" s="2" t="s">
        <v>41</v>
      </c>
      <c r="E109" s="2"/>
      <c r="F109" s="2"/>
      <c r="G109" s="2">
        <v>1</v>
      </c>
      <c r="H109" s="3">
        <f t="shared" si="10"/>
        <v>0.5</v>
      </c>
      <c r="I109" s="2">
        <f t="shared" si="11"/>
        <v>0.5</v>
      </c>
    </row>
    <row r="110" spans="1:9" ht="15" thickBot="1" x14ac:dyDescent="0.35">
      <c r="H110" s="1"/>
      <c r="I110" s="5">
        <f>SUM(I101:I109)</f>
        <v>30.5</v>
      </c>
    </row>
    <row r="111" spans="1:9" x14ac:dyDescent="0.3">
      <c r="A111" t="s">
        <v>212</v>
      </c>
      <c r="B111" s="8">
        <v>38</v>
      </c>
      <c r="C111" s="1" t="s">
        <v>239</v>
      </c>
      <c r="D111" s="1" t="s">
        <v>120</v>
      </c>
      <c r="E111">
        <v>1</v>
      </c>
      <c r="F111">
        <v>5</v>
      </c>
      <c r="G111" s="1">
        <v>2</v>
      </c>
      <c r="H111" s="1">
        <f t="shared" ref="H111:H121" si="12">G111*0.5</f>
        <v>1</v>
      </c>
      <c r="I111">
        <f t="shared" ref="I111:I121" si="13">F111+H111</f>
        <v>6</v>
      </c>
    </row>
    <row r="112" spans="1:9" x14ac:dyDescent="0.3">
      <c r="A112" t="s">
        <v>212</v>
      </c>
      <c r="B112" s="8">
        <v>25</v>
      </c>
      <c r="C112" s="1" t="s">
        <v>224</v>
      </c>
      <c r="D112" s="1" t="s">
        <v>120</v>
      </c>
      <c r="E112">
        <v>1</v>
      </c>
      <c r="F112">
        <v>5</v>
      </c>
      <c r="G112" s="1">
        <v>3</v>
      </c>
      <c r="H112" s="1">
        <f t="shared" si="12"/>
        <v>1.5</v>
      </c>
      <c r="I112">
        <f t="shared" si="13"/>
        <v>6.5</v>
      </c>
    </row>
    <row r="113" spans="1:9" x14ac:dyDescent="0.3">
      <c r="A113" t="s">
        <v>212</v>
      </c>
      <c r="B113" s="8">
        <v>27</v>
      </c>
      <c r="C113" s="1" t="s">
        <v>231</v>
      </c>
      <c r="D113" s="1" t="s">
        <v>120</v>
      </c>
      <c r="E113">
        <v>2</v>
      </c>
      <c r="F113">
        <v>3</v>
      </c>
      <c r="G113" s="1">
        <v>2</v>
      </c>
      <c r="H113" s="1">
        <f t="shared" si="12"/>
        <v>1</v>
      </c>
      <c r="I113">
        <f t="shared" si="13"/>
        <v>4</v>
      </c>
    </row>
    <row r="114" spans="1:9" x14ac:dyDescent="0.3">
      <c r="A114" t="s">
        <v>243</v>
      </c>
      <c r="B114" s="8">
        <v>36</v>
      </c>
      <c r="C114" s="1" t="s">
        <v>252</v>
      </c>
      <c r="D114" s="1" t="s">
        <v>120</v>
      </c>
      <c r="E114">
        <v>2</v>
      </c>
      <c r="F114">
        <v>3</v>
      </c>
      <c r="G114" s="1">
        <v>1</v>
      </c>
      <c r="H114" s="1">
        <f t="shared" si="12"/>
        <v>0.5</v>
      </c>
      <c r="I114">
        <f t="shared" si="13"/>
        <v>3.5</v>
      </c>
    </row>
    <row r="115" spans="1:9" x14ac:dyDescent="0.3">
      <c r="A115" t="s">
        <v>197</v>
      </c>
      <c r="B115" s="8">
        <v>57</v>
      </c>
      <c r="C115" s="1" t="s">
        <v>198</v>
      </c>
      <c r="D115" s="1" t="s">
        <v>120</v>
      </c>
      <c r="E115">
        <v>2</v>
      </c>
      <c r="F115">
        <v>3</v>
      </c>
      <c r="G115" s="1">
        <v>1</v>
      </c>
      <c r="H115" s="1">
        <f t="shared" si="12"/>
        <v>0.5</v>
      </c>
      <c r="I115">
        <f t="shared" si="13"/>
        <v>3.5</v>
      </c>
    </row>
    <row r="116" spans="1:9" x14ac:dyDescent="0.3">
      <c r="A116" t="s">
        <v>212</v>
      </c>
      <c r="B116" s="8">
        <v>32</v>
      </c>
      <c r="C116" s="1" t="s">
        <v>217</v>
      </c>
      <c r="D116" s="1" t="s">
        <v>120</v>
      </c>
      <c r="E116">
        <v>3</v>
      </c>
      <c r="F116">
        <v>1</v>
      </c>
      <c r="G116" s="1">
        <v>1</v>
      </c>
      <c r="H116" s="1">
        <f t="shared" si="12"/>
        <v>0.5</v>
      </c>
      <c r="I116">
        <f t="shared" si="13"/>
        <v>1.5</v>
      </c>
    </row>
    <row r="117" spans="1:9" x14ac:dyDescent="0.3">
      <c r="A117" t="s">
        <v>280</v>
      </c>
      <c r="B117" s="8">
        <v>38</v>
      </c>
      <c r="C117" s="1" t="s">
        <v>286</v>
      </c>
      <c r="D117" s="1" t="s">
        <v>120</v>
      </c>
      <c r="E117">
        <v>3</v>
      </c>
      <c r="F117">
        <v>1</v>
      </c>
      <c r="G117" s="1">
        <v>2</v>
      </c>
      <c r="H117" s="1">
        <f t="shared" si="12"/>
        <v>1</v>
      </c>
      <c r="I117">
        <f t="shared" si="13"/>
        <v>2</v>
      </c>
    </row>
    <row r="118" spans="1:9" x14ac:dyDescent="0.3">
      <c r="A118" t="s">
        <v>280</v>
      </c>
      <c r="B118" s="8">
        <v>32</v>
      </c>
      <c r="C118" s="1" t="s">
        <v>267</v>
      </c>
      <c r="D118" s="1" t="s">
        <v>120</v>
      </c>
      <c r="G118" s="1">
        <v>1</v>
      </c>
      <c r="H118" s="1">
        <f t="shared" si="12"/>
        <v>0.5</v>
      </c>
      <c r="I118">
        <f t="shared" si="13"/>
        <v>0.5</v>
      </c>
    </row>
    <row r="119" spans="1:9" x14ac:dyDescent="0.3">
      <c r="A119" t="s">
        <v>280</v>
      </c>
      <c r="B119" s="8">
        <v>35</v>
      </c>
      <c r="C119" s="1" t="s">
        <v>276</v>
      </c>
      <c r="D119" s="1" t="s">
        <v>120</v>
      </c>
      <c r="G119" s="1">
        <v>2</v>
      </c>
      <c r="H119" s="1">
        <f t="shared" si="12"/>
        <v>1</v>
      </c>
      <c r="I119">
        <f t="shared" si="13"/>
        <v>1</v>
      </c>
    </row>
    <row r="120" spans="1:9" x14ac:dyDescent="0.3">
      <c r="A120" t="s">
        <v>106</v>
      </c>
      <c r="B120" s="8">
        <v>60</v>
      </c>
      <c r="C120" s="1" t="s">
        <v>119</v>
      </c>
      <c r="D120" s="1" t="s">
        <v>120</v>
      </c>
      <c r="G120" s="1">
        <v>2</v>
      </c>
      <c r="H120" s="1">
        <f t="shared" si="12"/>
        <v>1</v>
      </c>
      <c r="I120">
        <f t="shared" si="13"/>
        <v>1</v>
      </c>
    </row>
    <row r="121" spans="1:9" ht="15" thickBot="1" x14ac:dyDescent="0.35">
      <c r="A121" t="s">
        <v>147</v>
      </c>
      <c r="B121" s="8">
        <v>63</v>
      </c>
      <c r="C121" s="1" t="s">
        <v>156</v>
      </c>
      <c r="D121" s="1" t="s">
        <v>120</v>
      </c>
      <c r="G121" s="1">
        <v>1</v>
      </c>
      <c r="H121" s="1">
        <f t="shared" si="12"/>
        <v>0.5</v>
      </c>
      <c r="I121">
        <f t="shared" si="13"/>
        <v>0.5</v>
      </c>
    </row>
    <row r="122" spans="1:9" ht="15" thickBot="1" x14ac:dyDescent="0.35">
      <c r="C122" s="1"/>
      <c r="D122" s="1"/>
      <c r="G122" s="1"/>
      <c r="H122" s="1"/>
      <c r="I122" s="4">
        <f>SUM(I111:I121)</f>
        <v>30</v>
      </c>
    </row>
    <row r="123" spans="1:9" x14ac:dyDescent="0.3">
      <c r="A123" s="2" t="s">
        <v>280</v>
      </c>
      <c r="B123" s="7">
        <v>42</v>
      </c>
      <c r="C123" s="3" t="s">
        <v>293</v>
      </c>
      <c r="D123" s="3" t="s">
        <v>13</v>
      </c>
      <c r="E123" s="2">
        <v>1</v>
      </c>
      <c r="F123" s="2">
        <v>5</v>
      </c>
      <c r="G123" s="3">
        <v>4</v>
      </c>
      <c r="H123" s="3">
        <f t="shared" ref="H123:H128" si="14">G123*0.5</f>
        <v>2</v>
      </c>
      <c r="I123" s="2">
        <f t="shared" ref="I123:I128" si="15">F123+H123</f>
        <v>7</v>
      </c>
    </row>
    <row r="124" spans="1:9" x14ac:dyDescent="0.3">
      <c r="A124" s="2" t="s">
        <v>83</v>
      </c>
      <c r="B124" s="9">
        <v>34</v>
      </c>
      <c r="C124" s="3" t="s">
        <v>12</v>
      </c>
      <c r="D124" s="3" t="s">
        <v>13</v>
      </c>
      <c r="E124" s="3">
        <v>1</v>
      </c>
      <c r="F124" s="3">
        <v>5</v>
      </c>
      <c r="G124" s="3">
        <v>4</v>
      </c>
      <c r="H124" s="3">
        <f t="shared" si="14"/>
        <v>2</v>
      </c>
      <c r="I124" s="2">
        <f t="shared" si="15"/>
        <v>7</v>
      </c>
    </row>
    <row r="125" spans="1:9" x14ac:dyDescent="0.3">
      <c r="A125" s="2" t="s">
        <v>83</v>
      </c>
      <c r="B125" s="9">
        <v>42</v>
      </c>
      <c r="C125" s="3" t="s">
        <v>30</v>
      </c>
      <c r="D125" s="3" t="s">
        <v>13</v>
      </c>
      <c r="E125" s="3">
        <v>1</v>
      </c>
      <c r="F125" s="3">
        <v>5</v>
      </c>
      <c r="G125" s="3">
        <v>4</v>
      </c>
      <c r="H125" s="3">
        <f t="shared" si="14"/>
        <v>2</v>
      </c>
      <c r="I125" s="2">
        <f t="shared" si="15"/>
        <v>7</v>
      </c>
    </row>
    <row r="126" spans="1:9" x14ac:dyDescent="0.3">
      <c r="A126" s="2" t="s">
        <v>105</v>
      </c>
      <c r="B126" s="7">
        <v>33</v>
      </c>
      <c r="C126" s="2" t="s">
        <v>84</v>
      </c>
      <c r="D126" s="3" t="s">
        <v>13</v>
      </c>
      <c r="E126" s="2">
        <v>1</v>
      </c>
      <c r="F126" s="3">
        <v>5</v>
      </c>
      <c r="G126" s="2">
        <v>2</v>
      </c>
      <c r="H126" s="3">
        <f t="shared" si="14"/>
        <v>1</v>
      </c>
      <c r="I126" s="2">
        <f t="shared" si="15"/>
        <v>6</v>
      </c>
    </row>
    <row r="127" spans="1:9" x14ac:dyDescent="0.3">
      <c r="A127" s="2" t="s">
        <v>147</v>
      </c>
      <c r="B127" s="7">
        <v>57</v>
      </c>
      <c r="C127" s="3" t="s">
        <v>155</v>
      </c>
      <c r="D127" s="3" t="s">
        <v>13</v>
      </c>
      <c r="E127" s="2">
        <v>2</v>
      </c>
      <c r="F127" s="2">
        <v>3</v>
      </c>
      <c r="G127" s="3">
        <v>3</v>
      </c>
      <c r="H127" s="3">
        <f t="shared" si="14"/>
        <v>1.5</v>
      </c>
      <c r="I127" s="2">
        <f t="shared" si="15"/>
        <v>4.5</v>
      </c>
    </row>
    <row r="128" spans="1:9" ht="15" thickBot="1" x14ac:dyDescent="0.35">
      <c r="A128" s="2" t="s">
        <v>105</v>
      </c>
      <c r="B128" s="7">
        <v>40</v>
      </c>
      <c r="C128" s="2" t="s">
        <v>90</v>
      </c>
      <c r="D128" s="3" t="s">
        <v>13</v>
      </c>
      <c r="E128" s="2">
        <v>3</v>
      </c>
      <c r="F128" s="3">
        <v>1</v>
      </c>
      <c r="G128" s="2">
        <v>2</v>
      </c>
      <c r="H128" s="3">
        <f t="shared" si="14"/>
        <v>1</v>
      </c>
      <c r="I128" s="2">
        <f t="shared" si="15"/>
        <v>2</v>
      </c>
    </row>
    <row r="129" spans="1:9" ht="15" thickBot="1" x14ac:dyDescent="0.35">
      <c r="D129" s="1"/>
      <c r="F129" s="1"/>
      <c r="H129" s="1"/>
      <c r="I129" s="5">
        <f>SUM(I123:I128)</f>
        <v>33.5</v>
      </c>
    </row>
    <row r="130" spans="1:9" x14ac:dyDescent="0.3">
      <c r="A130" t="s">
        <v>106</v>
      </c>
      <c r="B130" s="8">
        <v>55</v>
      </c>
      <c r="C130" s="1" t="s">
        <v>116</v>
      </c>
      <c r="D130" s="1" t="s">
        <v>43</v>
      </c>
      <c r="E130">
        <v>1</v>
      </c>
      <c r="F130">
        <v>5</v>
      </c>
      <c r="G130" s="1">
        <v>3</v>
      </c>
      <c r="H130" s="1">
        <f t="shared" ref="H130:H140" si="16">G130*0.5</f>
        <v>1.5</v>
      </c>
      <c r="I130">
        <f t="shared" ref="I130:I140" si="17">F130+H130</f>
        <v>6.5</v>
      </c>
    </row>
    <row r="131" spans="1:9" x14ac:dyDescent="0.3">
      <c r="A131" t="s">
        <v>163</v>
      </c>
      <c r="B131" s="8">
        <v>81</v>
      </c>
      <c r="C131" s="1" t="s">
        <v>179</v>
      </c>
      <c r="D131" s="1" t="s">
        <v>43</v>
      </c>
      <c r="E131">
        <v>1</v>
      </c>
      <c r="F131">
        <v>5</v>
      </c>
      <c r="G131" s="1">
        <v>3</v>
      </c>
      <c r="H131" s="1">
        <f t="shared" si="16"/>
        <v>1.5</v>
      </c>
      <c r="I131">
        <f t="shared" si="17"/>
        <v>6.5</v>
      </c>
    </row>
    <row r="132" spans="1:9" x14ac:dyDescent="0.3">
      <c r="A132" t="s">
        <v>280</v>
      </c>
      <c r="B132" s="8">
        <v>38</v>
      </c>
      <c r="C132" s="1" t="s">
        <v>281</v>
      </c>
      <c r="D132" s="1" t="s">
        <v>43</v>
      </c>
      <c r="E132">
        <v>2</v>
      </c>
      <c r="F132">
        <v>3</v>
      </c>
      <c r="G132" s="1">
        <v>3</v>
      </c>
      <c r="H132" s="1">
        <f t="shared" si="16"/>
        <v>1.5</v>
      </c>
      <c r="I132">
        <f t="shared" si="17"/>
        <v>4.5</v>
      </c>
    </row>
    <row r="133" spans="1:9" x14ac:dyDescent="0.3">
      <c r="A133" t="s">
        <v>163</v>
      </c>
      <c r="B133" s="8">
        <v>55</v>
      </c>
      <c r="C133" s="1" t="s">
        <v>116</v>
      </c>
      <c r="D133" s="1" t="s">
        <v>43</v>
      </c>
      <c r="E133">
        <v>2</v>
      </c>
      <c r="F133">
        <v>3</v>
      </c>
      <c r="G133" s="1">
        <v>1</v>
      </c>
      <c r="H133" s="1">
        <f t="shared" si="16"/>
        <v>0.5</v>
      </c>
      <c r="I133">
        <f t="shared" si="17"/>
        <v>3.5</v>
      </c>
    </row>
    <row r="134" spans="1:9" x14ac:dyDescent="0.3">
      <c r="A134" t="s">
        <v>181</v>
      </c>
      <c r="B134" s="8">
        <v>70</v>
      </c>
      <c r="C134" s="1" t="s">
        <v>183</v>
      </c>
      <c r="D134" s="1" t="s">
        <v>43</v>
      </c>
      <c r="E134">
        <v>2</v>
      </c>
      <c r="F134">
        <v>3</v>
      </c>
      <c r="G134" s="1">
        <v>2</v>
      </c>
      <c r="H134" s="1">
        <f t="shared" si="16"/>
        <v>1</v>
      </c>
      <c r="I134">
        <f t="shared" si="17"/>
        <v>4</v>
      </c>
    </row>
    <row r="135" spans="1:9" x14ac:dyDescent="0.3">
      <c r="A135" t="s">
        <v>199</v>
      </c>
      <c r="B135" s="8">
        <v>34</v>
      </c>
      <c r="C135" s="1" t="s">
        <v>204</v>
      </c>
      <c r="D135" s="1" t="s">
        <v>43</v>
      </c>
      <c r="E135">
        <v>3</v>
      </c>
      <c r="F135">
        <v>1</v>
      </c>
      <c r="G135" s="1">
        <v>1</v>
      </c>
      <c r="H135" s="1">
        <f t="shared" si="16"/>
        <v>0.5</v>
      </c>
      <c r="I135">
        <f t="shared" si="17"/>
        <v>1.5</v>
      </c>
    </row>
    <row r="136" spans="1:9" x14ac:dyDescent="0.3">
      <c r="A136" t="s">
        <v>280</v>
      </c>
      <c r="B136" s="8">
        <v>46</v>
      </c>
      <c r="C136" s="1" t="s">
        <v>301</v>
      </c>
      <c r="D136" s="1" t="s">
        <v>43</v>
      </c>
      <c r="E136">
        <v>3</v>
      </c>
      <c r="F136">
        <v>1</v>
      </c>
      <c r="G136" s="1">
        <v>4</v>
      </c>
      <c r="H136" s="1">
        <f t="shared" si="16"/>
        <v>2</v>
      </c>
      <c r="I136">
        <f t="shared" si="17"/>
        <v>3</v>
      </c>
    </row>
    <row r="137" spans="1:9" x14ac:dyDescent="0.3">
      <c r="A137" t="s">
        <v>106</v>
      </c>
      <c r="B137" s="8">
        <v>73</v>
      </c>
      <c r="C137" s="1" t="s">
        <v>133</v>
      </c>
      <c r="D137" s="1" t="s">
        <v>43</v>
      </c>
      <c r="E137">
        <v>3</v>
      </c>
      <c r="F137">
        <v>1</v>
      </c>
      <c r="G137" s="1">
        <v>2</v>
      </c>
      <c r="H137" s="1">
        <f t="shared" si="16"/>
        <v>1</v>
      </c>
      <c r="I137">
        <f t="shared" si="17"/>
        <v>2</v>
      </c>
    </row>
    <row r="138" spans="1:9" x14ac:dyDescent="0.3">
      <c r="A138" t="s">
        <v>147</v>
      </c>
      <c r="B138" s="8">
        <v>70</v>
      </c>
      <c r="C138" s="1" t="s">
        <v>160</v>
      </c>
      <c r="D138" s="1" t="s">
        <v>43</v>
      </c>
      <c r="E138">
        <v>3</v>
      </c>
      <c r="F138">
        <v>1</v>
      </c>
      <c r="G138" s="1">
        <v>1</v>
      </c>
      <c r="H138" s="1">
        <f t="shared" si="16"/>
        <v>0.5</v>
      </c>
      <c r="I138">
        <f t="shared" si="17"/>
        <v>1.5</v>
      </c>
    </row>
    <row r="139" spans="1:9" x14ac:dyDescent="0.3">
      <c r="A139" t="s">
        <v>280</v>
      </c>
      <c r="B139" s="8">
        <v>42</v>
      </c>
      <c r="C139" s="1" t="s">
        <v>287</v>
      </c>
      <c r="D139" s="1" t="s">
        <v>43</v>
      </c>
      <c r="G139" s="1">
        <v>1</v>
      </c>
      <c r="H139" s="1">
        <f t="shared" si="16"/>
        <v>0.5</v>
      </c>
      <c r="I139">
        <f t="shared" si="17"/>
        <v>0.5</v>
      </c>
    </row>
    <row r="140" spans="1:9" ht="15" thickBot="1" x14ac:dyDescent="0.35">
      <c r="A140" t="s">
        <v>196</v>
      </c>
      <c r="B140" s="8">
        <v>73</v>
      </c>
      <c r="C140" s="1" t="s">
        <v>191</v>
      </c>
      <c r="D140" s="1" t="s">
        <v>43</v>
      </c>
      <c r="G140" s="1">
        <v>2</v>
      </c>
      <c r="H140" s="1">
        <f t="shared" si="16"/>
        <v>1</v>
      </c>
      <c r="I140">
        <f t="shared" si="17"/>
        <v>1</v>
      </c>
    </row>
    <row r="141" spans="1:9" ht="15" thickBot="1" x14ac:dyDescent="0.35">
      <c r="C141" s="1"/>
      <c r="D141" s="1"/>
      <c r="G141" s="1"/>
      <c r="H141" s="1"/>
      <c r="I141" s="4">
        <f>SUM(I130:I140)</f>
        <v>34.5</v>
      </c>
    </row>
    <row r="142" spans="1:9" x14ac:dyDescent="0.3">
      <c r="A142" s="2" t="s">
        <v>147</v>
      </c>
      <c r="B142" s="7">
        <v>63</v>
      </c>
      <c r="C142" s="3" t="s">
        <v>159</v>
      </c>
      <c r="D142" s="3" t="s">
        <v>54</v>
      </c>
      <c r="E142" s="2">
        <v>1</v>
      </c>
      <c r="F142" s="2">
        <v>5</v>
      </c>
      <c r="G142" s="3">
        <v>3</v>
      </c>
      <c r="H142" s="3">
        <f t="shared" ref="H142:H148" si="18">G142*0.5</f>
        <v>1.5</v>
      </c>
      <c r="I142" s="2">
        <f t="shared" ref="I142:I148" si="19">F142+H142</f>
        <v>6.5</v>
      </c>
    </row>
    <row r="143" spans="1:9" x14ac:dyDescent="0.3">
      <c r="A143" s="2" t="s">
        <v>163</v>
      </c>
      <c r="B143" s="7">
        <v>55</v>
      </c>
      <c r="C143" s="3" t="s">
        <v>164</v>
      </c>
      <c r="D143" s="3" t="s">
        <v>54</v>
      </c>
      <c r="E143" s="2">
        <v>1</v>
      </c>
      <c r="F143" s="2">
        <v>5</v>
      </c>
      <c r="G143" s="3">
        <v>3</v>
      </c>
      <c r="H143" s="3">
        <f t="shared" si="18"/>
        <v>1.5</v>
      </c>
      <c r="I143" s="2">
        <f t="shared" si="19"/>
        <v>6.5</v>
      </c>
    </row>
    <row r="144" spans="1:9" x14ac:dyDescent="0.3">
      <c r="A144" s="2" t="s">
        <v>181</v>
      </c>
      <c r="B144" s="7">
        <v>70</v>
      </c>
      <c r="C144" s="3" t="s">
        <v>159</v>
      </c>
      <c r="D144" s="3" t="s">
        <v>54</v>
      </c>
      <c r="E144" s="2">
        <v>1</v>
      </c>
      <c r="F144" s="2">
        <v>5</v>
      </c>
      <c r="G144" s="3">
        <v>2</v>
      </c>
      <c r="H144" s="3">
        <f t="shared" si="18"/>
        <v>1</v>
      </c>
      <c r="I144" s="2">
        <f t="shared" si="19"/>
        <v>6</v>
      </c>
    </row>
    <row r="145" spans="1:9" x14ac:dyDescent="0.3">
      <c r="A145" s="2" t="s">
        <v>280</v>
      </c>
      <c r="B145" s="7">
        <v>55</v>
      </c>
      <c r="C145" s="3" t="s">
        <v>308</v>
      </c>
      <c r="D145" s="3" t="s">
        <v>54</v>
      </c>
      <c r="E145" s="2">
        <v>2</v>
      </c>
      <c r="F145" s="2">
        <v>3</v>
      </c>
      <c r="G145" s="3">
        <v>1</v>
      </c>
      <c r="H145" s="3">
        <f t="shared" si="18"/>
        <v>0.5</v>
      </c>
      <c r="I145" s="2">
        <f t="shared" si="19"/>
        <v>3.5</v>
      </c>
    </row>
    <row r="146" spans="1:9" x14ac:dyDescent="0.3">
      <c r="A146" s="2" t="s">
        <v>83</v>
      </c>
      <c r="B146" s="9">
        <v>50</v>
      </c>
      <c r="C146" s="3" t="s">
        <v>53</v>
      </c>
      <c r="D146" s="3" t="s">
        <v>54</v>
      </c>
      <c r="E146" s="3">
        <v>2</v>
      </c>
      <c r="F146" s="3">
        <v>3</v>
      </c>
      <c r="G146" s="3">
        <v>3</v>
      </c>
      <c r="H146" s="3">
        <f t="shared" si="18"/>
        <v>1.5</v>
      </c>
      <c r="I146" s="2">
        <f t="shared" si="19"/>
        <v>4.5</v>
      </c>
    </row>
    <row r="147" spans="1:9" x14ac:dyDescent="0.3">
      <c r="A147" s="2" t="s">
        <v>280</v>
      </c>
      <c r="B147" s="7">
        <v>42</v>
      </c>
      <c r="C147" s="3" t="s">
        <v>290</v>
      </c>
      <c r="D147" s="3" t="s">
        <v>54</v>
      </c>
      <c r="E147" s="2"/>
      <c r="F147" s="2"/>
      <c r="G147" s="3">
        <v>2</v>
      </c>
      <c r="H147" s="3">
        <f t="shared" si="18"/>
        <v>1</v>
      </c>
      <c r="I147" s="2">
        <f t="shared" si="19"/>
        <v>1</v>
      </c>
    </row>
    <row r="148" spans="1:9" ht="15" thickBot="1" x14ac:dyDescent="0.35">
      <c r="A148" s="2" t="s">
        <v>106</v>
      </c>
      <c r="B148" s="7">
        <v>60</v>
      </c>
      <c r="C148" s="3" t="s">
        <v>127</v>
      </c>
      <c r="D148" s="3" t="s">
        <v>54</v>
      </c>
      <c r="E148" s="2"/>
      <c r="F148" s="2"/>
      <c r="G148" s="3">
        <v>1</v>
      </c>
      <c r="H148" s="3">
        <f t="shared" si="18"/>
        <v>0.5</v>
      </c>
      <c r="I148" s="2">
        <f t="shared" si="19"/>
        <v>0.5</v>
      </c>
    </row>
    <row r="149" spans="1:9" ht="15" thickBot="1" x14ac:dyDescent="0.35">
      <c r="C149" s="1"/>
      <c r="D149" s="1"/>
      <c r="G149" s="1"/>
      <c r="H149" s="1"/>
      <c r="I149" s="5">
        <f>SUM(I142:I148)</f>
        <v>28.5</v>
      </c>
    </row>
    <row r="150" spans="1:9" x14ac:dyDescent="0.3">
      <c r="A150" t="s">
        <v>212</v>
      </c>
      <c r="B150" s="8">
        <v>28</v>
      </c>
      <c r="C150" s="1" t="s">
        <v>232</v>
      </c>
      <c r="D150" s="1" t="s">
        <v>49</v>
      </c>
      <c r="E150">
        <v>1</v>
      </c>
      <c r="F150">
        <v>5</v>
      </c>
      <c r="G150" s="1">
        <v>3</v>
      </c>
      <c r="H150" s="1">
        <f t="shared" ref="H150:H166" si="20">G150*0.5</f>
        <v>1.5</v>
      </c>
      <c r="I150">
        <f t="shared" ref="I150:I166" si="21">F150+H150</f>
        <v>6.5</v>
      </c>
    </row>
    <row r="151" spans="1:9" x14ac:dyDescent="0.3">
      <c r="A151" t="s">
        <v>243</v>
      </c>
      <c r="B151" s="8">
        <v>36</v>
      </c>
      <c r="C151" s="1" t="s">
        <v>251</v>
      </c>
      <c r="D151" s="1" t="s">
        <v>49</v>
      </c>
      <c r="E151">
        <v>1</v>
      </c>
      <c r="F151">
        <v>5</v>
      </c>
      <c r="G151" s="1">
        <v>2</v>
      </c>
      <c r="H151" s="1">
        <f t="shared" si="20"/>
        <v>1</v>
      </c>
      <c r="I151">
        <f t="shared" si="21"/>
        <v>6</v>
      </c>
    </row>
    <row r="152" spans="1:9" x14ac:dyDescent="0.3">
      <c r="A152" t="s">
        <v>83</v>
      </c>
      <c r="B152" s="6">
        <v>66</v>
      </c>
      <c r="C152" s="1" t="s">
        <v>74</v>
      </c>
      <c r="D152" s="1" t="s">
        <v>49</v>
      </c>
      <c r="E152" s="1">
        <v>1</v>
      </c>
      <c r="F152" s="1">
        <v>5</v>
      </c>
      <c r="G152" s="1">
        <v>2</v>
      </c>
      <c r="H152" s="1">
        <f t="shared" si="20"/>
        <v>1</v>
      </c>
      <c r="I152">
        <f t="shared" si="21"/>
        <v>6</v>
      </c>
    </row>
    <row r="153" spans="1:9" x14ac:dyDescent="0.3">
      <c r="A153" t="s">
        <v>105</v>
      </c>
      <c r="B153" s="8">
        <v>44</v>
      </c>
      <c r="C153" t="s">
        <v>92</v>
      </c>
      <c r="D153" s="1" t="s">
        <v>49</v>
      </c>
      <c r="E153">
        <v>1</v>
      </c>
      <c r="F153" s="1">
        <v>5</v>
      </c>
      <c r="G153">
        <v>5</v>
      </c>
      <c r="H153" s="1">
        <f t="shared" si="20"/>
        <v>2.5</v>
      </c>
      <c r="I153">
        <f t="shared" si="21"/>
        <v>7.5</v>
      </c>
    </row>
    <row r="154" spans="1:9" x14ac:dyDescent="0.3">
      <c r="A154" t="s">
        <v>147</v>
      </c>
      <c r="B154" s="8">
        <v>48</v>
      </c>
      <c r="C154" s="1" t="s">
        <v>148</v>
      </c>
      <c r="D154" s="1" t="s">
        <v>49</v>
      </c>
      <c r="E154">
        <v>1</v>
      </c>
      <c r="F154">
        <v>5</v>
      </c>
      <c r="G154" s="1">
        <v>2</v>
      </c>
      <c r="H154" s="1">
        <f t="shared" si="20"/>
        <v>1</v>
      </c>
      <c r="I154">
        <f t="shared" si="21"/>
        <v>6</v>
      </c>
    </row>
    <row r="155" spans="1:9" x14ac:dyDescent="0.3">
      <c r="A155" t="s">
        <v>329</v>
      </c>
      <c r="D155" s="1" t="s">
        <v>49</v>
      </c>
      <c r="E155">
        <v>2</v>
      </c>
      <c r="F155">
        <v>3</v>
      </c>
      <c r="G155" s="1">
        <v>1</v>
      </c>
      <c r="H155" s="1">
        <f t="shared" si="20"/>
        <v>0.5</v>
      </c>
      <c r="I155">
        <f t="shared" si="21"/>
        <v>3.5</v>
      </c>
    </row>
    <row r="156" spans="1:9" x14ac:dyDescent="0.3">
      <c r="A156" t="s">
        <v>313</v>
      </c>
      <c r="B156" s="8">
        <v>81</v>
      </c>
      <c r="C156" s="1" t="s">
        <v>316</v>
      </c>
      <c r="D156" s="1" t="s">
        <v>49</v>
      </c>
      <c r="E156">
        <v>2</v>
      </c>
      <c r="F156">
        <v>3</v>
      </c>
      <c r="G156" s="1">
        <v>4</v>
      </c>
      <c r="H156" s="1">
        <f t="shared" si="20"/>
        <v>2</v>
      </c>
      <c r="I156">
        <f t="shared" si="21"/>
        <v>5</v>
      </c>
    </row>
    <row r="157" spans="1:9" x14ac:dyDescent="0.3">
      <c r="A157" t="s">
        <v>212</v>
      </c>
      <c r="B157" s="8">
        <v>30</v>
      </c>
      <c r="C157" s="1" t="s">
        <v>213</v>
      </c>
      <c r="D157" s="1" t="s">
        <v>49</v>
      </c>
      <c r="E157">
        <v>2</v>
      </c>
      <c r="F157">
        <v>3</v>
      </c>
      <c r="G157" s="1">
        <v>2</v>
      </c>
      <c r="H157" s="1">
        <f t="shared" si="20"/>
        <v>1</v>
      </c>
      <c r="I157">
        <f t="shared" si="21"/>
        <v>4</v>
      </c>
    </row>
    <row r="158" spans="1:9" x14ac:dyDescent="0.3">
      <c r="A158" t="s">
        <v>106</v>
      </c>
      <c r="B158" s="8" t="s">
        <v>142</v>
      </c>
      <c r="C158" s="1" t="s">
        <v>144</v>
      </c>
      <c r="D158" s="1" t="s">
        <v>49</v>
      </c>
      <c r="E158">
        <v>2</v>
      </c>
      <c r="F158">
        <v>3</v>
      </c>
      <c r="G158" s="1">
        <v>3</v>
      </c>
      <c r="H158" s="1">
        <f t="shared" si="20"/>
        <v>1.5</v>
      </c>
      <c r="I158">
        <f t="shared" si="21"/>
        <v>4.5</v>
      </c>
    </row>
    <row r="159" spans="1:9" x14ac:dyDescent="0.3">
      <c r="A159" t="s">
        <v>147</v>
      </c>
      <c r="B159" s="8">
        <v>63</v>
      </c>
      <c r="C159" s="1" t="s">
        <v>158</v>
      </c>
      <c r="D159" s="1" t="s">
        <v>49</v>
      </c>
      <c r="E159">
        <v>2</v>
      </c>
      <c r="F159">
        <v>3</v>
      </c>
      <c r="G159" s="1">
        <v>1</v>
      </c>
      <c r="H159" s="1">
        <f t="shared" si="20"/>
        <v>0.5</v>
      </c>
      <c r="I159">
        <f t="shared" si="21"/>
        <v>3.5</v>
      </c>
    </row>
    <row r="160" spans="1:9" x14ac:dyDescent="0.3">
      <c r="A160" t="s">
        <v>280</v>
      </c>
      <c r="B160" s="8">
        <v>29</v>
      </c>
      <c r="C160" s="1" t="s">
        <v>260</v>
      </c>
      <c r="D160" s="1" t="s">
        <v>49</v>
      </c>
      <c r="E160">
        <v>3</v>
      </c>
      <c r="F160">
        <v>1</v>
      </c>
      <c r="G160" s="1">
        <v>3</v>
      </c>
      <c r="H160" s="1">
        <f t="shared" si="20"/>
        <v>1.5</v>
      </c>
      <c r="I160">
        <f t="shared" si="21"/>
        <v>2.5</v>
      </c>
    </row>
    <row r="161" spans="1:9" x14ac:dyDescent="0.3">
      <c r="A161" t="s">
        <v>106</v>
      </c>
      <c r="B161" s="8">
        <v>60</v>
      </c>
      <c r="C161" s="1" t="s">
        <v>124</v>
      </c>
      <c r="D161" s="1" t="s">
        <v>49</v>
      </c>
      <c r="E161">
        <v>3</v>
      </c>
      <c r="F161">
        <v>1</v>
      </c>
      <c r="G161" s="1">
        <v>3</v>
      </c>
      <c r="H161" s="1">
        <f t="shared" si="20"/>
        <v>1.5</v>
      </c>
      <c r="I161">
        <f t="shared" si="21"/>
        <v>2.5</v>
      </c>
    </row>
    <row r="162" spans="1:9" x14ac:dyDescent="0.3">
      <c r="A162" t="s">
        <v>280</v>
      </c>
      <c r="B162" s="8">
        <v>42</v>
      </c>
      <c r="C162" s="1" t="s">
        <v>294</v>
      </c>
      <c r="D162" s="1" t="s">
        <v>49</v>
      </c>
      <c r="G162" s="1">
        <v>2</v>
      </c>
      <c r="H162" s="1">
        <f t="shared" si="20"/>
        <v>1</v>
      </c>
      <c r="I162">
        <f t="shared" si="21"/>
        <v>1</v>
      </c>
    </row>
    <row r="163" spans="1:9" x14ac:dyDescent="0.3">
      <c r="A163" t="s">
        <v>83</v>
      </c>
      <c r="B163" s="6">
        <v>46</v>
      </c>
      <c r="C163" s="1" t="s">
        <v>48</v>
      </c>
      <c r="D163" s="1" t="s">
        <v>49</v>
      </c>
      <c r="E163" s="1"/>
      <c r="F163" s="1"/>
      <c r="G163" s="1">
        <v>2</v>
      </c>
      <c r="H163" s="1">
        <f t="shared" si="20"/>
        <v>1</v>
      </c>
      <c r="I163">
        <f t="shared" si="21"/>
        <v>1</v>
      </c>
    </row>
    <row r="164" spans="1:9" x14ac:dyDescent="0.3">
      <c r="A164" t="s">
        <v>106</v>
      </c>
      <c r="B164" s="8">
        <v>60</v>
      </c>
      <c r="C164" s="1" t="s">
        <v>121</v>
      </c>
      <c r="D164" s="1" t="s">
        <v>49</v>
      </c>
      <c r="G164" s="1">
        <v>1</v>
      </c>
      <c r="H164" s="1">
        <f t="shared" si="20"/>
        <v>0.5</v>
      </c>
      <c r="I164">
        <f t="shared" si="21"/>
        <v>0.5</v>
      </c>
    </row>
    <row r="165" spans="1:9" x14ac:dyDescent="0.3">
      <c r="A165" t="s">
        <v>106</v>
      </c>
      <c r="B165" s="8">
        <v>60</v>
      </c>
      <c r="C165" s="1" t="s">
        <v>122</v>
      </c>
      <c r="D165" s="1" t="s">
        <v>49</v>
      </c>
      <c r="G165" s="1">
        <v>2</v>
      </c>
      <c r="H165" s="1">
        <f t="shared" si="20"/>
        <v>1</v>
      </c>
      <c r="I165">
        <f t="shared" si="21"/>
        <v>1</v>
      </c>
    </row>
    <row r="166" spans="1:9" ht="15" thickBot="1" x14ac:dyDescent="0.35">
      <c r="A166" t="s">
        <v>147</v>
      </c>
      <c r="B166" s="8">
        <v>57</v>
      </c>
      <c r="C166" s="1" t="s">
        <v>153</v>
      </c>
      <c r="D166" s="1" t="s">
        <v>49</v>
      </c>
      <c r="G166" s="1">
        <v>2</v>
      </c>
      <c r="H166" s="1">
        <f t="shared" si="20"/>
        <v>1</v>
      </c>
      <c r="I166">
        <f t="shared" si="21"/>
        <v>1</v>
      </c>
    </row>
    <row r="167" spans="1:9" ht="15" thickBot="1" x14ac:dyDescent="0.35">
      <c r="C167" s="1"/>
      <c r="D167" s="1"/>
      <c r="G167" s="1"/>
      <c r="H167" s="1"/>
      <c r="I167" s="4">
        <f>SUM(I150:I166)</f>
        <v>62</v>
      </c>
    </row>
    <row r="168" spans="1:9" x14ac:dyDescent="0.3">
      <c r="A168" s="2" t="s">
        <v>212</v>
      </c>
      <c r="B168" s="7">
        <v>32</v>
      </c>
      <c r="C168" s="3" t="s">
        <v>218</v>
      </c>
      <c r="D168" s="3" t="s">
        <v>21</v>
      </c>
      <c r="E168" s="2">
        <v>1</v>
      </c>
      <c r="F168" s="2">
        <v>5</v>
      </c>
      <c r="G168" s="3">
        <v>3</v>
      </c>
      <c r="H168" s="3">
        <f t="shared" ref="H168:H188" si="22">G168*0.5</f>
        <v>1.5</v>
      </c>
      <c r="I168" s="2">
        <f t="shared" ref="I168:I188" si="23">F168+H168</f>
        <v>6.5</v>
      </c>
    </row>
    <row r="169" spans="1:9" x14ac:dyDescent="0.3">
      <c r="A169" s="2" t="s">
        <v>199</v>
      </c>
      <c r="B169" s="7">
        <v>29</v>
      </c>
      <c r="C169" s="3" t="s">
        <v>206</v>
      </c>
      <c r="D169" s="3" t="s">
        <v>21</v>
      </c>
      <c r="E169" s="2">
        <v>1</v>
      </c>
      <c r="F169" s="2">
        <v>5</v>
      </c>
      <c r="G169" s="3">
        <v>2</v>
      </c>
      <c r="H169" s="3">
        <f t="shared" si="22"/>
        <v>1</v>
      </c>
      <c r="I169" s="2">
        <f t="shared" si="23"/>
        <v>6</v>
      </c>
    </row>
    <row r="170" spans="1:9" x14ac:dyDescent="0.3">
      <c r="A170" s="2" t="s">
        <v>83</v>
      </c>
      <c r="B170" s="9">
        <v>50</v>
      </c>
      <c r="C170" s="3" t="s">
        <v>52</v>
      </c>
      <c r="D170" s="3" t="s">
        <v>21</v>
      </c>
      <c r="E170" s="3">
        <v>1</v>
      </c>
      <c r="F170" s="3">
        <v>5</v>
      </c>
      <c r="G170" s="3">
        <v>4</v>
      </c>
      <c r="H170" s="3">
        <f t="shared" si="22"/>
        <v>2</v>
      </c>
      <c r="I170" s="2">
        <f t="shared" si="23"/>
        <v>7</v>
      </c>
    </row>
    <row r="171" spans="1:9" x14ac:dyDescent="0.3">
      <c r="A171" s="2" t="s">
        <v>83</v>
      </c>
      <c r="B171" s="9">
        <v>60</v>
      </c>
      <c r="C171" s="3" t="s">
        <v>68</v>
      </c>
      <c r="D171" s="3" t="s">
        <v>21</v>
      </c>
      <c r="E171" s="3">
        <v>1</v>
      </c>
      <c r="F171" s="3">
        <v>5</v>
      </c>
      <c r="G171" s="3">
        <v>4</v>
      </c>
      <c r="H171" s="3">
        <f t="shared" si="22"/>
        <v>2</v>
      </c>
      <c r="I171" s="2">
        <f t="shared" si="23"/>
        <v>7</v>
      </c>
    </row>
    <row r="172" spans="1:9" x14ac:dyDescent="0.3">
      <c r="A172" s="2" t="s">
        <v>83</v>
      </c>
      <c r="B172" s="9">
        <v>38</v>
      </c>
      <c r="C172" s="3" t="s">
        <v>20</v>
      </c>
      <c r="D172" s="3" t="s">
        <v>21</v>
      </c>
      <c r="E172" s="3">
        <v>1</v>
      </c>
      <c r="F172" s="3">
        <v>5</v>
      </c>
      <c r="G172" s="3">
        <v>5</v>
      </c>
      <c r="H172" s="3">
        <f t="shared" si="22"/>
        <v>2.5</v>
      </c>
      <c r="I172" s="2">
        <f t="shared" si="23"/>
        <v>7.5</v>
      </c>
    </row>
    <row r="173" spans="1:9" x14ac:dyDescent="0.3">
      <c r="A173" s="2" t="s">
        <v>105</v>
      </c>
      <c r="B173" s="7">
        <v>63</v>
      </c>
      <c r="C173" s="2" t="s">
        <v>104</v>
      </c>
      <c r="D173" s="3" t="s">
        <v>21</v>
      </c>
      <c r="E173" s="2">
        <v>1</v>
      </c>
      <c r="F173" s="3">
        <v>5</v>
      </c>
      <c r="G173" s="2">
        <v>2</v>
      </c>
      <c r="H173" s="3">
        <f t="shared" si="22"/>
        <v>1</v>
      </c>
      <c r="I173" s="2">
        <f t="shared" si="23"/>
        <v>6</v>
      </c>
    </row>
    <row r="174" spans="1:9" x14ac:dyDescent="0.3">
      <c r="A174" s="2" t="s">
        <v>106</v>
      </c>
      <c r="B174" s="7">
        <v>38</v>
      </c>
      <c r="C174" s="3" t="s">
        <v>107</v>
      </c>
      <c r="D174" s="3" t="s">
        <v>21</v>
      </c>
      <c r="E174" s="3">
        <v>1</v>
      </c>
      <c r="F174" s="3">
        <v>5</v>
      </c>
      <c r="G174" s="3">
        <v>2</v>
      </c>
      <c r="H174" s="3">
        <f t="shared" si="22"/>
        <v>1</v>
      </c>
      <c r="I174" s="2">
        <f t="shared" si="23"/>
        <v>6</v>
      </c>
    </row>
    <row r="175" spans="1:9" x14ac:dyDescent="0.3">
      <c r="A175" s="2" t="s">
        <v>106</v>
      </c>
      <c r="B175" s="7">
        <v>42</v>
      </c>
      <c r="C175" s="3" t="s">
        <v>110</v>
      </c>
      <c r="D175" s="3" t="s">
        <v>21</v>
      </c>
      <c r="E175" s="3">
        <v>1</v>
      </c>
      <c r="F175" s="3">
        <v>5</v>
      </c>
      <c r="G175" s="3">
        <v>2</v>
      </c>
      <c r="H175" s="3">
        <f t="shared" si="22"/>
        <v>1</v>
      </c>
      <c r="I175" s="2">
        <f t="shared" si="23"/>
        <v>6</v>
      </c>
    </row>
    <row r="176" spans="1:9" x14ac:dyDescent="0.3">
      <c r="A176" s="2" t="s">
        <v>212</v>
      </c>
      <c r="B176" s="7">
        <v>28</v>
      </c>
      <c r="C176" s="3" t="s">
        <v>230</v>
      </c>
      <c r="D176" s="3" t="s">
        <v>21</v>
      </c>
      <c r="E176" s="2">
        <v>2</v>
      </c>
      <c r="F176" s="2">
        <v>3</v>
      </c>
      <c r="G176" s="3">
        <v>2</v>
      </c>
      <c r="H176" s="3">
        <f t="shared" si="22"/>
        <v>1</v>
      </c>
      <c r="I176" s="2">
        <f t="shared" si="23"/>
        <v>4</v>
      </c>
    </row>
    <row r="177" spans="1:9" x14ac:dyDescent="0.3">
      <c r="A177" s="2" t="s">
        <v>212</v>
      </c>
      <c r="B177" s="7">
        <v>33</v>
      </c>
      <c r="C177" s="3" t="s">
        <v>220</v>
      </c>
      <c r="D177" s="3" t="s">
        <v>21</v>
      </c>
      <c r="E177" s="2">
        <v>2</v>
      </c>
      <c r="F177" s="2">
        <v>3</v>
      </c>
      <c r="G177" s="3">
        <v>2</v>
      </c>
      <c r="H177" s="3">
        <f t="shared" si="22"/>
        <v>1</v>
      </c>
      <c r="I177" s="2">
        <f t="shared" si="23"/>
        <v>4</v>
      </c>
    </row>
    <row r="178" spans="1:9" x14ac:dyDescent="0.3">
      <c r="A178" s="2" t="s">
        <v>280</v>
      </c>
      <c r="B178" s="7">
        <v>32</v>
      </c>
      <c r="C178" s="3" t="s">
        <v>271</v>
      </c>
      <c r="D178" s="3" t="s">
        <v>21</v>
      </c>
      <c r="E178" s="2">
        <v>2</v>
      </c>
      <c r="F178" s="2">
        <v>3</v>
      </c>
      <c r="G178" s="3">
        <v>2</v>
      </c>
      <c r="H178" s="3">
        <f t="shared" si="22"/>
        <v>1</v>
      </c>
      <c r="I178" s="2">
        <f t="shared" si="23"/>
        <v>4</v>
      </c>
    </row>
    <row r="179" spans="1:9" x14ac:dyDescent="0.3">
      <c r="A179" s="2" t="s">
        <v>280</v>
      </c>
      <c r="B179" s="7">
        <v>42</v>
      </c>
      <c r="C179" s="3" t="s">
        <v>291</v>
      </c>
      <c r="D179" s="3" t="s">
        <v>21</v>
      </c>
      <c r="E179" s="2">
        <v>2</v>
      </c>
      <c r="F179" s="2">
        <v>3</v>
      </c>
      <c r="G179" s="3">
        <v>3</v>
      </c>
      <c r="H179" s="3">
        <f t="shared" si="22"/>
        <v>1.5</v>
      </c>
      <c r="I179" s="2">
        <f t="shared" si="23"/>
        <v>4.5</v>
      </c>
    </row>
    <row r="180" spans="1:9" x14ac:dyDescent="0.3">
      <c r="A180" s="2" t="s">
        <v>105</v>
      </c>
      <c r="B180" s="7">
        <v>33</v>
      </c>
      <c r="C180" s="2" t="s">
        <v>85</v>
      </c>
      <c r="D180" s="3" t="s">
        <v>21</v>
      </c>
      <c r="E180" s="2">
        <v>2</v>
      </c>
      <c r="F180" s="3">
        <v>3</v>
      </c>
      <c r="G180" s="2">
        <v>1</v>
      </c>
      <c r="H180" s="3">
        <f t="shared" si="22"/>
        <v>0.5</v>
      </c>
      <c r="I180" s="2">
        <f t="shared" si="23"/>
        <v>3.5</v>
      </c>
    </row>
    <row r="181" spans="1:9" x14ac:dyDescent="0.3">
      <c r="A181" s="2" t="s">
        <v>83</v>
      </c>
      <c r="B181" s="9">
        <v>42</v>
      </c>
      <c r="C181" s="3" t="s">
        <v>33</v>
      </c>
      <c r="D181" s="3" t="s">
        <v>21</v>
      </c>
      <c r="E181" s="3">
        <v>3</v>
      </c>
      <c r="F181" s="3">
        <v>1</v>
      </c>
      <c r="G181" s="3">
        <v>4</v>
      </c>
      <c r="H181" s="3">
        <f t="shared" si="22"/>
        <v>2</v>
      </c>
      <c r="I181" s="2">
        <f t="shared" si="23"/>
        <v>3</v>
      </c>
    </row>
    <row r="182" spans="1:9" x14ac:dyDescent="0.3">
      <c r="A182" s="2" t="s">
        <v>106</v>
      </c>
      <c r="B182" s="7">
        <v>46</v>
      </c>
      <c r="C182" s="3" t="s">
        <v>113</v>
      </c>
      <c r="D182" s="3" t="s">
        <v>21</v>
      </c>
      <c r="E182" s="3">
        <v>3</v>
      </c>
      <c r="F182" s="3">
        <v>1</v>
      </c>
      <c r="G182" s="3">
        <v>2</v>
      </c>
      <c r="H182" s="3">
        <f t="shared" si="22"/>
        <v>1</v>
      </c>
      <c r="I182" s="2">
        <f t="shared" si="23"/>
        <v>2</v>
      </c>
    </row>
    <row r="183" spans="1:9" x14ac:dyDescent="0.3">
      <c r="A183" s="2" t="s">
        <v>106</v>
      </c>
      <c r="B183" s="7" t="s">
        <v>142</v>
      </c>
      <c r="C183" s="3" t="s">
        <v>143</v>
      </c>
      <c r="D183" s="3" t="s">
        <v>21</v>
      </c>
      <c r="E183" s="2">
        <v>3</v>
      </c>
      <c r="F183" s="2">
        <v>1</v>
      </c>
      <c r="G183" s="3">
        <v>2</v>
      </c>
      <c r="H183" s="3">
        <f t="shared" si="22"/>
        <v>1</v>
      </c>
      <c r="I183" s="2">
        <f t="shared" si="23"/>
        <v>2</v>
      </c>
    </row>
    <row r="184" spans="1:9" x14ac:dyDescent="0.3">
      <c r="A184" s="2" t="s">
        <v>280</v>
      </c>
      <c r="B184" s="7">
        <v>38</v>
      </c>
      <c r="C184" s="3" t="s">
        <v>284</v>
      </c>
      <c r="D184" s="3" t="s">
        <v>21</v>
      </c>
      <c r="E184" s="2"/>
      <c r="F184" s="2"/>
      <c r="G184" s="3">
        <v>1</v>
      </c>
      <c r="H184" s="3">
        <f t="shared" si="22"/>
        <v>0.5</v>
      </c>
      <c r="I184" s="2">
        <f t="shared" si="23"/>
        <v>0.5</v>
      </c>
    </row>
    <row r="185" spans="1:9" x14ac:dyDescent="0.3">
      <c r="A185" s="2" t="s">
        <v>280</v>
      </c>
      <c r="B185" s="7">
        <v>42</v>
      </c>
      <c r="C185" s="3" t="s">
        <v>288</v>
      </c>
      <c r="D185" s="3" t="s">
        <v>21</v>
      </c>
      <c r="E185" s="2"/>
      <c r="F185" s="2"/>
      <c r="G185" s="3">
        <v>2</v>
      </c>
      <c r="H185" s="3">
        <f t="shared" si="22"/>
        <v>1</v>
      </c>
      <c r="I185" s="2">
        <f t="shared" si="23"/>
        <v>1</v>
      </c>
    </row>
    <row r="186" spans="1:9" x14ac:dyDescent="0.3">
      <c r="A186" s="2" t="s">
        <v>83</v>
      </c>
      <c r="B186" s="9">
        <v>38</v>
      </c>
      <c r="C186" s="3" t="s">
        <v>26</v>
      </c>
      <c r="D186" s="3" t="s">
        <v>21</v>
      </c>
      <c r="E186" s="3"/>
      <c r="F186" s="3"/>
      <c r="G186" s="3">
        <v>1</v>
      </c>
      <c r="H186" s="3">
        <f t="shared" si="22"/>
        <v>0.5</v>
      </c>
      <c r="I186" s="2">
        <f t="shared" si="23"/>
        <v>0.5</v>
      </c>
    </row>
    <row r="187" spans="1:9" x14ac:dyDescent="0.3">
      <c r="A187" s="2" t="s">
        <v>83</v>
      </c>
      <c r="B187" s="9">
        <v>46</v>
      </c>
      <c r="C187" s="3" t="s">
        <v>51</v>
      </c>
      <c r="D187" s="3" t="s">
        <v>21</v>
      </c>
      <c r="E187" s="3"/>
      <c r="F187" s="3"/>
      <c r="G187" s="3">
        <v>1</v>
      </c>
      <c r="H187" s="3">
        <f t="shared" si="22"/>
        <v>0.5</v>
      </c>
      <c r="I187" s="2">
        <f t="shared" si="23"/>
        <v>0.5</v>
      </c>
    </row>
    <row r="188" spans="1:9" ht="15" thickBot="1" x14ac:dyDescent="0.35">
      <c r="A188" s="2" t="s">
        <v>83</v>
      </c>
      <c r="B188" s="9">
        <v>55</v>
      </c>
      <c r="C188" s="3" t="s">
        <v>65</v>
      </c>
      <c r="D188" s="3" t="s">
        <v>21</v>
      </c>
      <c r="E188" s="3"/>
      <c r="F188" s="3"/>
      <c r="G188" s="3">
        <v>2</v>
      </c>
      <c r="H188" s="3">
        <f t="shared" si="22"/>
        <v>1</v>
      </c>
      <c r="I188" s="2">
        <f t="shared" si="23"/>
        <v>1</v>
      </c>
    </row>
    <row r="189" spans="1:9" ht="15" thickBot="1" x14ac:dyDescent="0.35">
      <c r="B189" s="6"/>
      <c r="C189" s="1"/>
      <c r="D189" s="1"/>
      <c r="E189" s="1"/>
      <c r="F189" s="1"/>
      <c r="G189" s="1"/>
      <c r="H189" s="1"/>
      <c r="I189" s="5">
        <f>SUM(I168:I188)</f>
        <v>82.5</v>
      </c>
    </row>
    <row r="190" spans="1:9" x14ac:dyDescent="0.3">
      <c r="A190" t="s">
        <v>212</v>
      </c>
      <c r="B190" s="8">
        <v>29</v>
      </c>
      <c r="C190" s="1" t="s">
        <v>234</v>
      </c>
      <c r="D190" s="1" t="s">
        <v>11</v>
      </c>
      <c r="E190">
        <v>1</v>
      </c>
      <c r="F190">
        <v>5</v>
      </c>
      <c r="G190" s="1">
        <v>3</v>
      </c>
      <c r="H190" s="1">
        <f t="shared" ref="H190:H202" si="24">G190*0.5</f>
        <v>1.5</v>
      </c>
      <c r="I190">
        <f t="shared" ref="I190:I202" si="25">F190+H190</f>
        <v>6.5</v>
      </c>
    </row>
    <row r="191" spans="1:9" x14ac:dyDescent="0.3">
      <c r="A191" t="s">
        <v>199</v>
      </c>
      <c r="B191" s="8">
        <v>25</v>
      </c>
      <c r="C191" s="1" t="s">
        <v>209</v>
      </c>
      <c r="D191" s="1" t="s">
        <v>11</v>
      </c>
      <c r="E191">
        <v>1</v>
      </c>
      <c r="F191">
        <v>5</v>
      </c>
      <c r="G191" s="1">
        <v>2</v>
      </c>
      <c r="H191" s="1">
        <f t="shared" si="24"/>
        <v>1</v>
      </c>
      <c r="I191">
        <f t="shared" si="25"/>
        <v>6</v>
      </c>
    </row>
    <row r="192" spans="1:9" x14ac:dyDescent="0.3">
      <c r="A192" t="s">
        <v>280</v>
      </c>
      <c r="B192" s="8">
        <v>32</v>
      </c>
      <c r="C192" s="1" t="s">
        <v>265</v>
      </c>
      <c r="D192" s="1" t="s">
        <v>11</v>
      </c>
      <c r="E192">
        <v>1</v>
      </c>
      <c r="F192">
        <v>5</v>
      </c>
      <c r="G192" s="1">
        <v>4</v>
      </c>
      <c r="H192" s="1">
        <f t="shared" si="24"/>
        <v>2</v>
      </c>
      <c r="I192">
        <f t="shared" si="25"/>
        <v>7</v>
      </c>
    </row>
    <row r="193" spans="1:9" x14ac:dyDescent="0.3">
      <c r="A193" t="s">
        <v>280</v>
      </c>
      <c r="B193" s="8">
        <v>46</v>
      </c>
      <c r="C193" s="1" t="s">
        <v>298</v>
      </c>
      <c r="D193" s="1" t="s">
        <v>11</v>
      </c>
      <c r="E193">
        <v>1</v>
      </c>
      <c r="F193">
        <v>5</v>
      </c>
      <c r="G193" s="1">
        <v>5</v>
      </c>
      <c r="H193" s="1">
        <f t="shared" si="24"/>
        <v>2.5</v>
      </c>
      <c r="I193">
        <f t="shared" si="25"/>
        <v>7.5</v>
      </c>
    </row>
    <row r="194" spans="1:9" x14ac:dyDescent="0.3">
      <c r="A194" t="s">
        <v>243</v>
      </c>
      <c r="B194" s="8">
        <v>30</v>
      </c>
      <c r="C194" s="1" t="s">
        <v>246</v>
      </c>
      <c r="D194" s="1" t="s">
        <v>11</v>
      </c>
      <c r="E194">
        <v>1</v>
      </c>
      <c r="F194">
        <v>5</v>
      </c>
      <c r="G194" s="1">
        <v>3</v>
      </c>
      <c r="H194" s="1">
        <f t="shared" si="24"/>
        <v>1.5</v>
      </c>
      <c r="I194">
        <f t="shared" si="25"/>
        <v>6.5</v>
      </c>
    </row>
    <row r="195" spans="1:9" x14ac:dyDescent="0.3">
      <c r="A195" t="s">
        <v>199</v>
      </c>
      <c r="B195" s="8">
        <v>28</v>
      </c>
      <c r="C195" s="1" t="s">
        <v>211</v>
      </c>
      <c r="D195" s="1" t="s">
        <v>11</v>
      </c>
      <c r="E195">
        <v>2</v>
      </c>
      <c r="F195">
        <v>3</v>
      </c>
      <c r="G195" s="1">
        <v>1</v>
      </c>
      <c r="H195" s="1">
        <f t="shared" si="24"/>
        <v>0.5</v>
      </c>
      <c r="I195">
        <f t="shared" si="25"/>
        <v>3.5</v>
      </c>
    </row>
    <row r="196" spans="1:9" x14ac:dyDescent="0.3">
      <c r="A196" t="s">
        <v>83</v>
      </c>
      <c r="B196" s="6">
        <v>30</v>
      </c>
      <c r="C196" s="1" t="s">
        <v>10</v>
      </c>
      <c r="D196" s="1" t="s">
        <v>11</v>
      </c>
      <c r="E196" s="1">
        <v>2</v>
      </c>
      <c r="F196" s="1">
        <v>3</v>
      </c>
      <c r="G196" s="1">
        <v>1</v>
      </c>
      <c r="H196" s="1">
        <f t="shared" si="24"/>
        <v>0.5</v>
      </c>
      <c r="I196">
        <f t="shared" si="25"/>
        <v>3.5</v>
      </c>
    </row>
    <row r="197" spans="1:9" x14ac:dyDescent="0.3">
      <c r="A197" t="s">
        <v>280</v>
      </c>
      <c r="B197" s="8">
        <v>35</v>
      </c>
      <c r="C197" s="1" t="s">
        <v>275</v>
      </c>
      <c r="D197" s="1" t="s">
        <v>11</v>
      </c>
      <c r="E197">
        <v>3</v>
      </c>
      <c r="F197">
        <v>1</v>
      </c>
      <c r="G197" s="1">
        <v>3</v>
      </c>
      <c r="H197" s="1">
        <f t="shared" si="24"/>
        <v>1.5</v>
      </c>
      <c r="I197">
        <f t="shared" si="25"/>
        <v>2.5</v>
      </c>
    </row>
    <row r="198" spans="1:9" x14ac:dyDescent="0.3">
      <c r="A198" t="s">
        <v>280</v>
      </c>
      <c r="B198" s="8">
        <v>38</v>
      </c>
      <c r="C198" s="1" t="s">
        <v>285</v>
      </c>
      <c r="D198" s="1" t="s">
        <v>11</v>
      </c>
      <c r="E198">
        <v>3</v>
      </c>
      <c r="F198">
        <v>1</v>
      </c>
      <c r="G198" s="1">
        <v>3</v>
      </c>
      <c r="H198" s="1">
        <f t="shared" si="24"/>
        <v>1.5</v>
      </c>
      <c r="I198">
        <f t="shared" si="25"/>
        <v>2.5</v>
      </c>
    </row>
    <row r="199" spans="1:9" x14ac:dyDescent="0.3">
      <c r="A199" t="s">
        <v>105</v>
      </c>
      <c r="B199" s="8">
        <v>57</v>
      </c>
      <c r="C199" t="s">
        <v>103</v>
      </c>
      <c r="D199" s="1" t="s">
        <v>11</v>
      </c>
      <c r="E199">
        <v>3</v>
      </c>
      <c r="F199" s="1">
        <v>1</v>
      </c>
      <c r="G199">
        <v>1</v>
      </c>
      <c r="H199" s="1">
        <f t="shared" si="24"/>
        <v>0.5</v>
      </c>
      <c r="I199">
        <f t="shared" si="25"/>
        <v>1.5</v>
      </c>
    </row>
    <row r="200" spans="1:9" x14ac:dyDescent="0.3">
      <c r="A200" t="s">
        <v>147</v>
      </c>
      <c r="B200" s="8">
        <v>52</v>
      </c>
      <c r="C200" s="1" t="s">
        <v>150</v>
      </c>
      <c r="D200" s="1" t="s">
        <v>11</v>
      </c>
      <c r="E200">
        <v>3</v>
      </c>
      <c r="F200">
        <v>1</v>
      </c>
      <c r="G200" s="1">
        <v>1</v>
      </c>
      <c r="H200" s="1">
        <f t="shared" si="24"/>
        <v>0.5</v>
      </c>
      <c r="I200">
        <f t="shared" si="25"/>
        <v>1.5</v>
      </c>
    </row>
    <row r="201" spans="1:9" x14ac:dyDescent="0.3">
      <c r="A201" t="s">
        <v>243</v>
      </c>
      <c r="B201" s="8">
        <v>33</v>
      </c>
      <c r="C201" s="1" t="s">
        <v>247</v>
      </c>
      <c r="D201" s="1" t="s">
        <v>11</v>
      </c>
      <c r="G201" s="1">
        <v>1</v>
      </c>
      <c r="H201" s="1">
        <f t="shared" si="24"/>
        <v>0.5</v>
      </c>
      <c r="I201">
        <f t="shared" si="25"/>
        <v>0.5</v>
      </c>
    </row>
    <row r="202" spans="1:9" ht="15" thickBot="1" x14ac:dyDescent="0.35">
      <c r="A202" t="s">
        <v>83</v>
      </c>
      <c r="B202" s="6">
        <v>42</v>
      </c>
      <c r="C202" s="1" t="s">
        <v>36</v>
      </c>
      <c r="D202" s="1" t="s">
        <v>11</v>
      </c>
      <c r="E202" s="1"/>
      <c r="F202" s="1"/>
      <c r="G202" s="1">
        <v>2</v>
      </c>
      <c r="H202" s="1">
        <f t="shared" si="24"/>
        <v>1</v>
      </c>
      <c r="I202">
        <f t="shared" si="25"/>
        <v>1</v>
      </c>
    </row>
    <row r="203" spans="1:9" ht="15" thickBot="1" x14ac:dyDescent="0.35">
      <c r="B203" s="6"/>
      <c r="C203" s="1"/>
      <c r="D203" s="1"/>
      <c r="E203" s="1"/>
      <c r="F203" s="1"/>
      <c r="G203" s="1"/>
      <c r="H203" s="1"/>
      <c r="I203" s="4">
        <f>SUM(I190:I202)</f>
        <v>50</v>
      </c>
    </row>
    <row r="204" spans="1:9" x14ac:dyDescent="0.3">
      <c r="A204" s="2" t="s">
        <v>105</v>
      </c>
      <c r="B204" s="7">
        <v>36</v>
      </c>
      <c r="C204" s="2" t="s">
        <v>86</v>
      </c>
      <c r="D204" s="3" t="s">
        <v>23</v>
      </c>
      <c r="E204" s="2">
        <v>1</v>
      </c>
      <c r="F204" s="3">
        <v>5</v>
      </c>
      <c r="G204" s="2">
        <v>2</v>
      </c>
      <c r="H204" s="3">
        <f t="shared" ref="H204:H210" si="26">G204*0.5</f>
        <v>1</v>
      </c>
      <c r="I204" s="2">
        <f t="shared" ref="I204:I210" si="27">F204+H204</f>
        <v>6</v>
      </c>
    </row>
    <row r="205" spans="1:9" x14ac:dyDescent="0.3">
      <c r="A205" s="2" t="s">
        <v>106</v>
      </c>
      <c r="B205" s="7">
        <v>46</v>
      </c>
      <c r="C205" s="3" t="s">
        <v>114</v>
      </c>
      <c r="D205" s="3" t="s">
        <v>23</v>
      </c>
      <c r="E205" s="3">
        <v>1</v>
      </c>
      <c r="F205" s="3">
        <v>5</v>
      </c>
      <c r="G205" s="3">
        <v>4</v>
      </c>
      <c r="H205" s="3">
        <f t="shared" si="26"/>
        <v>2</v>
      </c>
      <c r="I205" s="2">
        <f t="shared" si="27"/>
        <v>7</v>
      </c>
    </row>
    <row r="206" spans="1:9" x14ac:dyDescent="0.3">
      <c r="A206" s="2" t="s">
        <v>83</v>
      </c>
      <c r="B206" s="9">
        <v>38</v>
      </c>
      <c r="C206" s="3" t="s">
        <v>22</v>
      </c>
      <c r="D206" s="3" t="s">
        <v>23</v>
      </c>
      <c r="E206" s="3">
        <v>2</v>
      </c>
      <c r="F206" s="3">
        <v>3</v>
      </c>
      <c r="G206" s="3">
        <v>3</v>
      </c>
      <c r="H206" s="3">
        <f t="shared" si="26"/>
        <v>1.5</v>
      </c>
      <c r="I206" s="2">
        <f t="shared" si="27"/>
        <v>4.5</v>
      </c>
    </row>
    <row r="207" spans="1:9" x14ac:dyDescent="0.3">
      <c r="A207" s="2" t="s">
        <v>163</v>
      </c>
      <c r="B207" s="7">
        <v>66</v>
      </c>
      <c r="C207" s="3" t="s">
        <v>171</v>
      </c>
      <c r="D207" s="3" t="s">
        <v>23</v>
      </c>
      <c r="E207" s="2">
        <v>2</v>
      </c>
      <c r="F207" s="2">
        <v>3</v>
      </c>
      <c r="G207" s="3">
        <v>3</v>
      </c>
      <c r="H207" s="3">
        <f t="shared" si="26"/>
        <v>1.5</v>
      </c>
      <c r="I207" s="2">
        <f t="shared" si="27"/>
        <v>4.5</v>
      </c>
    </row>
    <row r="208" spans="1:9" x14ac:dyDescent="0.3">
      <c r="A208" s="2" t="s">
        <v>83</v>
      </c>
      <c r="B208" s="9">
        <v>38</v>
      </c>
      <c r="C208" s="3" t="s">
        <v>24</v>
      </c>
      <c r="D208" s="3" t="s">
        <v>23</v>
      </c>
      <c r="E208" s="3">
        <v>3</v>
      </c>
      <c r="F208" s="3">
        <v>1</v>
      </c>
      <c r="G208" s="3">
        <v>3</v>
      </c>
      <c r="H208" s="3">
        <f t="shared" si="26"/>
        <v>1.5</v>
      </c>
      <c r="I208" s="2">
        <f t="shared" si="27"/>
        <v>2.5</v>
      </c>
    </row>
    <row r="209" spans="1:9" x14ac:dyDescent="0.3">
      <c r="A209" s="2" t="s">
        <v>83</v>
      </c>
      <c r="B209" s="9">
        <v>42</v>
      </c>
      <c r="C209" s="3" t="s">
        <v>37</v>
      </c>
      <c r="D209" s="3" t="s">
        <v>23</v>
      </c>
      <c r="E209" s="3"/>
      <c r="F209" s="3"/>
      <c r="G209" s="3">
        <v>1</v>
      </c>
      <c r="H209" s="3">
        <f t="shared" si="26"/>
        <v>0.5</v>
      </c>
      <c r="I209" s="2">
        <f t="shared" si="27"/>
        <v>0.5</v>
      </c>
    </row>
    <row r="210" spans="1:9" ht="15" thickBot="1" x14ac:dyDescent="0.35">
      <c r="A210" s="2" t="s">
        <v>83</v>
      </c>
      <c r="B210" s="9">
        <v>50</v>
      </c>
      <c r="C210" s="3" t="s">
        <v>58</v>
      </c>
      <c r="D210" s="3" t="s">
        <v>23</v>
      </c>
      <c r="E210" s="3"/>
      <c r="F210" s="3"/>
      <c r="G210" s="3">
        <v>2</v>
      </c>
      <c r="H210" s="3">
        <f t="shared" si="26"/>
        <v>1</v>
      </c>
      <c r="I210" s="2">
        <f t="shared" si="27"/>
        <v>1</v>
      </c>
    </row>
    <row r="211" spans="1:9" ht="15" thickBot="1" x14ac:dyDescent="0.35">
      <c r="B211" s="6"/>
      <c r="C211" s="1"/>
      <c r="D211" s="1"/>
      <c r="E211" s="1"/>
      <c r="F211" s="1"/>
      <c r="G211" s="1"/>
      <c r="H211" s="1"/>
      <c r="I211" s="5">
        <f>SUM(I204:I210)</f>
        <v>26</v>
      </c>
    </row>
    <row r="212" spans="1:9" ht="15" thickBot="1" x14ac:dyDescent="0.35">
      <c r="A212" t="s">
        <v>83</v>
      </c>
      <c r="B212">
        <v>34</v>
      </c>
      <c r="C212" t="s">
        <v>18</v>
      </c>
      <c r="D212" t="s">
        <v>19</v>
      </c>
      <c r="G212">
        <v>1</v>
      </c>
      <c r="H212">
        <f>G212*0.5</f>
        <v>0.5</v>
      </c>
      <c r="I212">
        <f>F212+H212</f>
        <v>0.5</v>
      </c>
    </row>
    <row r="213" spans="1:9" ht="15" thickBot="1" x14ac:dyDescent="0.35">
      <c r="B213" s="6"/>
      <c r="C213" s="1"/>
      <c r="D213" s="1"/>
      <c r="E213" s="1"/>
      <c r="F213" s="1"/>
      <c r="G213" s="1"/>
      <c r="H213" s="1"/>
      <c r="I213" s="4">
        <f>SUM(I212)</f>
        <v>0.5</v>
      </c>
    </row>
    <row r="214" spans="1:9" x14ac:dyDescent="0.3">
      <c r="A214" s="2" t="s">
        <v>243</v>
      </c>
      <c r="B214" s="7">
        <v>40</v>
      </c>
      <c r="C214" s="3" t="s">
        <v>324</v>
      </c>
      <c r="D214" s="3" t="s">
        <v>325</v>
      </c>
      <c r="E214" s="2">
        <v>1</v>
      </c>
      <c r="F214" s="2">
        <v>5</v>
      </c>
      <c r="G214" s="3">
        <v>2</v>
      </c>
      <c r="H214" s="3">
        <f>G214*0.5</f>
        <v>1</v>
      </c>
      <c r="I214" s="2">
        <f>F214+H214</f>
        <v>6</v>
      </c>
    </row>
    <row r="215" spans="1:9" x14ac:dyDescent="0.3">
      <c r="A215" s="2" t="s">
        <v>106</v>
      </c>
      <c r="B215" s="7">
        <v>66</v>
      </c>
      <c r="C215" s="3" t="s">
        <v>130</v>
      </c>
      <c r="D215" s="3" t="s">
        <v>325</v>
      </c>
      <c r="E215" s="2">
        <v>1</v>
      </c>
      <c r="F215" s="2">
        <v>5</v>
      </c>
      <c r="G215" s="3">
        <v>4</v>
      </c>
      <c r="H215" s="3">
        <f>G215*0.5</f>
        <v>2</v>
      </c>
      <c r="I215" s="2">
        <f>F215+H215</f>
        <v>7</v>
      </c>
    </row>
    <row r="216" spans="1:9" x14ac:dyDescent="0.3">
      <c r="C216" s="1"/>
      <c r="D216" s="1"/>
      <c r="G216" s="1"/>
      <c r="H216" s="1"/>
      <c r="I216" s="2">
        <f>SUM(I214:I215)</f>
        <v>13</v>
      </c>
    </row>
    <row r="217" spans="1:9" x14ac:dyDescent="0.3">
      <c r="A217" t="s">
        <v>280</v>
      </c>
      <c r="B217">
        <v>55</v>
      </c>
      <c r="C217" t="s">
        <v>307</v>
      </c>
      <c r="D217" t="s">
        <v>39</v>
      </c>
      <c r="E217">
        <v>1</v>
      </c>
      <c r="F217">
        <v>5</v>
      </c>
      <c r="G217">
        <v>2</v>
      </c>
      <c r="H217">
        <f t="shared" ref="H217:H225" si="28">G217*0.5</f>
        <v>1</v>
      </c>
      <c r="I217">
        <f t="shared" ref="I217:I225" si="29">F217+H217</f>
        <v>6</v>
      </c>
    </row>
    <row r="218" spans="1:9" x14ac:dyDescent="0.3">
      <c r="A218" t="s">
        <v>280</v>
      </c>
      <c r="B218">
        <v>50</v>
      </c>
      <c r="C218" t="s">
        <v>303</v>
      </c>
      <c r="D218" t="s">
        <v>39</v>
      </c>
      <c r="E218">
        <v>1</v>
      </c>
      <c r="F218">
        <v>5</v>
      </c>
      <c r="G218">
        <v>4</v>
      </c>
      <c r="H218">
        <f t="shared" si="28"/>
        <v>2</v>
      </c>
      <c r="I218">
        <f t="shared" si="29"/>
        <v>7</v>
      </c>
    </row>
    <row r="219" spans="1:9" x14ac:dyDescent="0.3">
      <c r="A219" t="s">
        <v>83</v>
      </c>
      <c r="B219" t="s">
        <v>79</v>
      </c>
      <c r="C219" t="s">
        <v>80</v>
      </c>
      <c r="D219" t="s">
        <v>39</v>
      </c>
      <c r="E219">
        <v>1</v>
      </c>
      <c r="F219">
        <v>5</v>
      </c>
      <c r="G219">
        <v>2</v>
      </c>
      <c r="H219">
        <f t="shared" si="28"/>
        <v>1</v>
      </c>
      <c r="I219">
        <f t="shared" si="29"/>
        <v>6</v>
      </c>
    </row>
    <row r="220" spans="1:9" x14ac:dyDescent="0.3">
      <c r="A220" t="s">
        <v>163</v>
      </c>
      <c r="B220">
        <v>66</v>
      </c>
      <c r="C220" t="s">
        <v>170</v>
      </c>
      <c r="D220" t="s">
        <v>39</v>
      </c>
      <c r="E220">
        <v>1</v>
      </c>
      <c r="F220">
        <v>5</v>
      </c>
      <c r="G220">
        <v>4</v>
      </c>
      <c r="H220">
        <f t="shared" si="28"/>
        <v>2</v>
      </c>
      <c r="I220">
        <f t="shared" si="29"/>
        <v>7</v>
      </c>
    </row>
    <row r="221" spans="1:9" x14ac:dyDescent="0.3">
      <c r="A221" t="s">
        <v>163</v>
      </c>
      <c r="B221">
        <v>73</v>
      </c>
      <c r="C221" t="s">
        <v>175</v>
      </c>
      <c r="D221" t="s">
        <v>39</v>
      </c>
      <c r="E221">
        <v>1</v>
      </c>
      <c r="F221">
        <v>5</v>
      </c>
      <c r="G221">
        <v>4</v>
      </c>
      <c r="H221">
        <f t="shared" si="28"/>
        <v>2</v>
      </c>
      <c r="I221">
        <f t="shared" si="29"/>
        <v>7</v>
      </c>
    </row>
    <row r="222" spans="1:9" x14ac:dyDescent="0.3">
      <c r="A222" t="s">
        <v>105</v>
      </c>
      <c r="B222">
        <v>57</v>
      </c>
      <c r="C222" t="s">
        <v>102</v>
      </c>
      <c r="D222" t="s">
        <v>39</v>
      </c>
      <c r="E222">
        <v>2</v>
      </c>
      <c r="F222">
        <v>3</v>
      </c>
      <c r="G222">
        <v>2</v>
      </c>
      <c r="H222">
        <f t="shared" si="28"/>
        <v>1</v>
      </c>
      <c r="I222">
        <f t="shared" si="29"/>
        <v>4</v>
      </c>
    </row>
    <row r="223" spans="1:9" x14ac:dyDescent="0.3">
      <c r="A223" t="s">
        <v>280</v>
      </c>
      <c r="B223">
        <v>50</v>
      </c>
      <c r="C223" t="s">
        <v>304</v>
      </c>
      <c r="D223" t="s">
        <v>39</v>
      </c>
      <c r="E223">
        <v>3</v>
      </c>
      <c r="F223">
        <v>1</v>
      </c>
      <c r="G223">
        <v>2</v>
      </c>
      <c r="H223">
        <f t="shared" si="28"/>
        <v>1</v>
      </c>
      <c r="I223">
        <f t="shared" si="29"/>
        <v>2</v>
      </c>
    </row>
    <row r="224" spans="1:9" x14ac:dyDescent="0.3">
      <c r="A224" t="s">
        <v>196</v>
      </c>
      <c r="B224">
        <v>73</v>
      </c>
      <c r="C224" t="s">
        <v>192</v>
      </c>
      <c r="D224" t="s">
        <v>39</v>
      </c>
      <c r="E224">
        <v>3</v>
      </c>
      <c r="F224">
        <v>1</v>
      </c>
      <c r="G224">
        <v>3</v>
      </c>
      <c r="H224">
        <f t="shared" si="28"/>
        <v>1.5</v>
      </c>
      <c r="I224">
        <f t="shared" si="29"/>
        <v>2.5</v>
      </c>
    </row>
    <row r="225" spans="1:9" ht="15" thickBot="1" x14ac:dyDescent="0.35">
      <c r="A225" t="s">
        <v>83</v>
      </c>
      <c r="B225">
        <v>42</v>
      </c>
      <c r="C225" t="s">
        <v>38</v>
      </c>
      <c r="D225" t="s">
        <v>39</v>
      </c>
      <c r="G225">
        <v>1</v>
      </c>
      <c r="H225">
        <f t="shared" si="28"/>
        <v>0.5</v>
      </c>
      <c r="I225">
        <f t="shared" si="29"/>
        <v>0.5</v>
      </c>
    </row>
    <row r="226" spans="1:9" ht="15" thickBot="1" x14ac:dyDescent="0.35">
      <c r="B226" s="6"/>
      <c r="C226" s="1"/>
      <c r="D226" s="1"/>
      <c r="E226" s="1"/>
      <c r="F226" s="1"/>
      <c r="G226" s="1"/>
      <c r="H226" s="1"/>
      <c r="I226" s="4">
        <f>SUM(I217:I225)</f>
        <v>42</v>
      </c>
    </row>
    <row r="227" spans="1:9" x14ac:dyDescent="0.3">
      <c r="A227" s="2" t="s">
        <v>328</v>
      </c>
      <c r="B227" s="7"/>
      <c r="C227" s="2"/>
      <c r="D227" s="3" t="s">
        <v>28</v>
      </c>
      <c r="E227" s="2">
        <v>1</v>
      </c>
      <c r="F227" s="2">
        <v>5</v>
      </c>
      <c r="G227" s="3">
        <v>1</v>
      </c>
      <c r="H227" s="3">
        <f t="shared" ref="H227:H243" si="30">G227*0.5</f>
        <v>0.5</v>
      </c>
      <c r="I227" s="2">
        <f t="shared" ref="I227:I243" si="31">F227+H227</f>
        <v>5.5</v>
      </c>
    </row>
    <row r="228" spans="1:9" x14ac:dyDescent="0.3">
      <c r="A228" s="2" t="s">
        <v>243</v>
      </c>
      <c r="B228" s="7">
        <v>52</v>
      </c>
      <c r="C228" s="3" t="s">
        <v>255</v>
      </c>
      <c r="D228" s="3" t="s">
        <v>28</v>
      </c>
      <c r="E228" s="2">
        <v>1</v>
      </c>
      <c r="F228" s="2">
        <v>5</v>
      </c>
      <c r="G228" s="3">
        <v>3</v>
      </c>
      <c r="H228" s="3">
        <f t="shared" si="30"/>
        <v>1.5</v>
      </c>
      <c r="I228" s="2">
        <f t="shared" si="31"/>
        <v>6.5</v>
      </c>
    </row>
    <row r="229" spans="1:9" x14ac:dyDescent="0.3">
      <c r="A229" s="2" t="s">
        <v>105</v>
      </c>
      <c r="B229" s="7">
        <v>57</v>
      </c>
      <c r="C229" s="2" t="s">
        <v>101</v>
      </c>
      <c r="D229" s="3" t="s">
        <v>28</v>
      </c>
      <c r="E229" s="2">
        <v>1</v>
      </c>
      <c r="F229" s="3">
        <v>5</v>
      </c>
      <c r="G229" s="2">
        <v>3</v>
      </c>
      <c r="H229" s="3">
        <f t="shared" si="30"/>
        <v>1.5</v>
      </c>
      <c r="I229" s="2">
        <f t="shared" si="31"/>
        <v>6.5</v>
      </c>
    </row>
    <row r="230" spans="1:9" x14ac:dyDescent="0.3">
      <c r="A230" s="2" t="s">
        <v>147</v>
      </c>
      <c r="B230" s="7">
        <v>70</v>
      </c>
      <c r="C230" s="3" t="s">
        <v>161</v>
      </c>
      <c r="D230" s="3" t="s">
        <v>28</v>
      </c>
      <c r="E230" s="2">
        <v>1</v>
      </c>
      <c r="F230" s="2">
        <v>5</v>
      </c>
      <c r="G230" s="3">
        <v>3</v>
      </c>
      <c r="H230" s="3">
        <f t="shared" si="30"/>
        <v>1.5</v>
      </c>
      <c r="I230" s="2">
        <f t="shared" si="31"/>
        <v>6.5</v>
      </c>
    </row>
    <row r="231" spans="1:9" x14ac:dyDescent="0.3">
      <c r="A231" s="2" t="s">
        <v>313</v>
      </c>
      <c r="B231" s="7">
        <v>90</v>
      </c>
      <c r="C231" s="3" t="s">
        <v>321</v>
      </c>
      <c r="D231" s="3" t="s">
        <v>28</v>
      </c>
      <c r="E231" s="2">
        <v>2</v>
      </c>
      <c r="F231" s="2">
        <v>3</v>
      </c>
      <c r="G231" s="3">
        <v>2</v>
      </c>
      <c r="H231" s="3">
        <f t="shared" si="30"/>
        <v>1</v>
      </c>
      <c r="I231" s="2">
        <f t="shared" si="31"/>
        <v>4</v>
      </c>
    </row>
    <row r="232" spans="1:9" x14ac:dyDescent="0.3">
      <c r="A232" s="2" t="s">
        <v>105</v>
      </c>
      <c r="B232" s="7">
        <v>40</v>
      </c>
      <c r="C232" s="2" t="s">
        <v>89</v>
      </c>
      <c r="D232" s="3" t="s">
        <v>28</v>
      </c>
      <c r="E232" s="2">
        <v>2</v>
      </c>
      <c r="F232" s="3">
        <v>3</v>
      </c>
      <c r="G232" s="2">
        <v>3</v>
      </c>
      <c r="H232" s="3">
        <f t="shared" si="30"/>
        <v>1.5</v>
      </c>
      <c r="I232" s="2">
        <f t="shared" si="31"/>
        <v>4.5</v>
      </c>
    </row>
    <row r="233" spans="1:9" x14ac:dyDescent="0.3">
      <c r="A233" s="2" t="s">
        <v>106</v>
      </c>
      <c r="B233" s="7">
        <v>60</v>
      </c>
      <c r="C233" s="3" t="s">
        <v>123</v>
      </c>
      <c r="D233" s="3" t="s">
        <v>28</v>
      </c>
      <c r="E233" s="2">
        <v>2</v>
      </c>
      <c r="F233" s="2">
        <v>3</v>
      </c>
      <c r="G233" s="3">
        <v>2</v>
      </c>
      <c r="H233" s="3">
        <f t="shared" si="30"/>
        <v>1</v>
      </c>
      <c r="I233" s="2">
        <f t="shared" si="31"/>
        <v>4</v>
      </c>
    </row>
    <row r="234" spans="1:9" x14ac:dyDescent="0.3">
      <c r="A234" s="2" t="s">
        <v>163</v>
      </c>
      <c r="B234" s="7">
        <v>60</v>
      </c>
      <c r="C234" s="3" t="s">
        <v>125</v>
      </c>
      <c r="D234" s="3" t="s">
        <v>28</v>
      </c>
      <c r="E234" s="2">
        <v>2</v>
      </c>
      <c r="F234" s="2">
        <v>3</v>
      </c>
      <c r="G234" s="3">
        <v>2</v>
      </c>
      <c r="H234" s="3">
        <f t="shared" si="30"/>
        <v>1</v>
      </c>
      <c r="I234" s="2">
        <f t="shared" si="31"/>
        <v>4</v>
      </c>
    </row>
    <row r="235" spans="1:9" x14ac:dyDescent="0.3">
      <c r="A235" s="2" t="s">
        <v>212</v>
      </c>
      <c r="B235" s="7">
        <v>28</v>
      </c>
      <c r="C235" s="3" t="s">
        <v>229</v>
      </c>
      <c r="D235" s="3" t="s">
        <v>28</v>
      </c>
      <c r="E235" s="2">
        <v>3</v>
      </c>
      <c r="F235" s="2">
        <v>1</v>
      </c>
      <c r="G235" s="3">
        <v>1</v>
      </c>
      <c r="H235" s="3">
        <f t="shared" si="30"/>
        <v>0.5</v>
      </c>
      <c r="I235" s="2">
        <f t="shared" si="31"/>
        <v>1.5</v>
      </c>
    </row>
    <row r="236" spans="1:9" x14ac:dyDescent="0.3">
      <c r="A236" s="2" t="s">
        <v>280</v>
      </c>
      <c r="B236" s="7">
        <v>32</v>
      </c>
      <c r="C236" s="3" t="s">
        <v>268</v>
      </c>
      <c r="D236" s="3" t="s">
        <v>28</v>
      </c>
      <c r="E236" s="2">
        <v>3</v>
      </c>
      <c r="F236" s="2">
        <v>1</v>
      </c>
      <c r="G236" s="3">
        <v>3</v>
      </c>
      <c r="H236" s="3">
        <f t="shared" si="30"/>
        <v>1.5</v>
      </c>
      <c r="I236" s="2">
        <f t="shared" si="31"/>
        <v>2.5</v>
      </c>
    </row>
    <row r="237" spans="1:9" x14ac:dyDescent="0.3">
      <c r="A237" s="2" t="s">
        <v>83</v>
      </c>
      <c r="B237" s="9">
        <v>42</v>
      </c>
      <c r="C237" s="3" t="s">
        <v>34</v>
      </c>
      <c r="D237" s="3" t="s">
        <v>28</v>
      </c>
      <c r="E237" s="3">
        <v>3</v>
      </c>
      <c r="F237" s="3">
        <v>1</v>
      </c>
      <c r="G237" s="3">
        <v>3</v>
      </c>
      <c r="H237" s="3">
        <f t="shared" si="30"/>
        <v>1.5</v>
      </c>
      <c r="I237" s="2">
        <f t="shared" si="31"/>
        <v>2.5</v>
      </c>
    </row>
    <row r="238" spans="1:9" x14ac:dyDescent="0.3">
      <c r="A238" s="2" t="s">
        <v>106</v>
      </c>
      <c r="B238" s="7">
        <v>60</v>
      </c>
      <c r="C238" s="3" t="s">
        <v>125</v>
      </c>
      <c r="D238" s="3" t="s">
        <v>28</v>
      </c>
      <c r="E238" s="2">
        <v>3</v>
      </c>
      <c r="F238" s="2">
        <v>1</v>
      </c>
      <c r="G238" s="3">
        <v>2</v>
      </c>
      <c r="H238" s="3">
        <f t="shared" si="30"/>
        <v>1</v>
      </c>
      <c r="I238" s="2">
        <f t="shared" si="31"/>
        <v>2</v>
      </c>
    </row>
    <row r="239" spans="1:9" x14ac:dyDescent="0.3">
      <c r="A239" s="2" t="s">
        <v>106</v>
      </c>
      <c r="B239" s="7">
        <v>81</v>
      </c>
      <c r="C239" s="3" t="s">
        <v>138</v>
      </c>
      <c r="D239" s="3" t="s">
        <v>28</v>
      </c>
      <c r="E239" s="2">
        <v>3</v>
      </c>
      <c r="F239" s="2">
        <v>1</v>
      </c>
      <c r="G239" s="3">
        <v>2</v>
      </c>
      <c r="H239" s="3">
        <f t="shared" si="30"/>
        <v>1</v>
      </c>
      <c r="I239" s="2">
        <f t="shared" si="31"/>
        <v>2</v>
      </c>
    </row>
    <row r="240" spans="1:9" x14ac:dyDescent="0.3">
      <c r="A240" s="2" t="s">
        <v>147</v>
      </c>
      <c r="B240" s="7">
        <v>63</v>
      </c>
      <c r="C240" s="3" t="s">
        <v>157</v>
      </c>
      <c r="D240" s="3" t="s">
        <v>28</v>
      </c>
      <c r="E240" s="2">
        <v>3</v>
      </c>
      <c r="F240" s="2">
        <v>1</v>
      </c>
      <c r="G240" s="3">
        <v>1</v>
      </c>
      <c r="H240" s="3">
        <f t="shared" si="30"/>
        <v>0.5</v>
      </c>
      <c r="I240" s="2">
        <f t="shared" si="31"/>
        <v>1.5</v>
      </c>
    </row>
    <row r="241" spans="1:9" x14ac:dyDescent="0.3">
      <c r="A241" s="2" t="s">
        <v>147</v>
      </c>
      <c r="B241" s="7">
        <v>57</v>
      </c>
      <c r="C241" s="3" t="s">
        <v>152</v>
      </c>
      <c r="D241" s="3" t="s">
        <v>28</v>
      </c>
      <c r="E241" s="2">
        <v>3</v>
      </c>
      <c r="F241" s="2">
        <v>1</v>
      </c>
      <c r="G241" s="3">
        <v>2</v>
      </c>
      <c r="H241" s="3">
        <f t="shared" si="30"/>
        <v>1</v>
      </c>
      <c r="I241" s="2">
        <f t="shared" si="31"/>
        <v>2</v>
      </c>
    </row>
    <row r="242" spans="1:9" x14ac:dyDescent="0.3">
      <c r="A242" s="2" t="s">
        <v>181</v>
      </c>
      <c r="B242" s="7">
        <v>70</v>
      </c>
      <c r="C242" s="3" t="s">
        <v>161</v>
      </c>
      <c r="D242" s="3" t="s">
        <v>28</v>
      </c>
      <c r="E242" s="2">
        <v>3</v>
      </c>
      <c r="F242" s="2">
        <v>1</v>
      </c>
      <c r="G242" s="3">
        <v>1</v>
      </c>
      <c r="H242" s="3">
        <f t="shared" si="30"/>
        <v>0.5</v>
      </c>
      <c r="I242" s="2">
        <f t="shared" si="31"/>
        <v>1.5</v>
      </c>
    </row>
    <row r="243" spans="1:9" ht="15" thickBot="1" x14ac:dyDescent="0.35">
      <c r="A243" s="2" t="s">
        <v>280</v>
      </c>
      <c r="B243" s="7">
        <v>46</v>
      </c>
      <c r="C243" s="3" t="s">
        <v>300</v>
      </c>
      <c r="D243" s="3" t="s">
        <v>28</v>
      </c>
      <c r="E243" s="2"/>
      <c r="F243" s="2"/>
      <c r="G243" s="3">
        <v>2</v>
      </c>
      <c r="H243" s="3">
        <f t="shared" si="30"/>
        <v>1</v>
      </c>
      <c r="I243" s="2">
        <f t="shared" si="31"/>
        <v>1</v>
      </c>
    </row>
    <row r="244" spans="1:9" ht="15" thickBot="1" x14ac:dyDescent="0.35">
      <c r="C244" s="1"/>
      <c r="D244" s="1"/>
      <c r="G244" s="1"/>
      <c r="H244" s="1"/>
      <c r="I244" s="4">
        <f>SUM(I227:I243)</f>
        <v>58</v>
      </c>
    </row>
    <row r="245" spans="1:9" x14ac:dyDescent="0.3">
      <c r="A245" s="10" t="s">
        <v>329</v>
      </c>
      <c r="B245" s="11"/>
      <c r="C245" s="10"/>
      <c r="D245" s="12" t="s">
        <v>17</v>
      </c>
      <c r="E245" s="10">
        <v>1</v>
      </c>
      <c r="F245" s="10">
        <v>5</v>
      </c>
      <c r="G245" s="12">
        <v>2</v>
      </c>
      <c r="H245" s="12">
        <f t="shared" ref="H245:H270" si="32">G245*0.5</f>
        <v>1</v>
      </c>
      <c r="I245" s="10">
        <f t="shared" ref="I245:I270" si="33">F245+H245</f>
        <v>6</v>
      </c>
    </row>
    <row r="246" spans="1:9" x14ac:dyDescent="0.3">
      <c r="A246" s="10" t="s">
        <v>313</v>
      </c>
      <c r="B246" s="11">
        <v>90</v>
      </c>
      <c r="C246" s="12" t="s">
        <v>195</v>
      </c>
      <c r="D246" s="12" t="s">
        <v>17</v>
      </c>
      <c r="E246" s="10">
        <v>1</v>
      </c>
      <c r="F246" s="10">
        <v>5</v>
      </c>
      <c r="G246" s="12">
        <v>3</v>
      </c>
      <c r="H246" s="12">
        <f t="shared" ref="H246" si="34">G246*0.5</f>
        <v>1.5</v>
      </c>
      <c r="I246" s="10">
        <f t="shared" ref="I246" si="35">F246+H246</f>
        <v>6.5</v>
      </c>
    </row>
    <row r="247" spans="1:9" x14ac:dyDescent="0.3">
      <c r="A247" s="10" t="s">
        <v>313</v>
      </c>
      <c r="B247" s="11" t="s">
        <v>322</v>
      </c>
      <c r="C247" s="12" t="s">
        <v>323</v>
      </c>
      <c r="D247" s="12" t="s">
        <v>17</v>
      </c>
      <c r="E247" s="10">
        <v>1</v>
      </c>
      <c r="F247" s="10">
        <v>5</v>
      </c>
      <c r="G247" s="12">
        <v>2</v>
      </c>
      <c r="H247" s="12">
        <f t="shared" si="32"/>
        <v>1</v>
      </c>
      <c r="I247" s="10">
        <f t="shared" si="33"/>
        <v>6</v>
      </c>
    </row>
    <row r="248" spans="1:9" x14ac:dyDescent="0.3">
      <c r="A248" s="10" t="s">
        <v>106</v>
      </c>
      <c r="B248" s="11">
        <v>81</v>
      </c>
      <c r="C248" s="12" t="s">
        <v>141</v>
      </c>
      <c r="D248" s="12" t="s">
        <v>17</v>
      </c>
      <c r="E248" s="10">
        <v>1</v>
      </c>
      <c r="F248" s="10">
        <v>5</v>
      </c>
      <c r="G248" s="12">
        <v>4</v>
      </c>
      <c r="H248" s="12">
        <f t="shared" si="32"/>
        <v>2</v>
      </c>
      <c r="I248" s="10">
        <f t="shared" si="33"/>
        <v>7</v>
      </c>
    </row>
    <row r="249" spans="1:9" x14ac:dyDescent="0.3">
      <c r="A249" s="10" t="s">
        <v>147</v>
      </c>
      <c r="B249" s="11">
        <v>52</v>
      </c>
      <c r="C249" s="12" t="s">
        <v>151</v>
      </c>
      <c r="D249" s="12" t="s">
        <v>17</v>
      </c>
      <c r="E249" s="10">
        <v>1</v>
      </c>
      <c r="F249" s="10">
        <v>5</v>
      </c>
      <c r="G249" s="12">
        <v>3</v>
      </c>
      <c r="H249" s="12">
        <f t="shared" si="32"/>
        <v>1.5</v>
      </c>
      <c r="I249" s="10">
        <f t="shared" si="33"/>
        <v>6.5</v>
      </c>
    </row>
    <row r="250" spans="1:9" x14ac:dyDescent="0.3">
      <c r="A250" s="10" t="s">
        <v>147</v>
      </c>
      <c r="B250" s="11">
        <v>57</v>
      </c>
      <c r="C250" s="12" t="s">
        <v>154</v>
      </c>
      <c r="D250" s="12" t="s">
        <v>17</v>
      </c>
      <c r="E250" s="10">
        <v>1</v>
      </c>
      <c r="F250" s="10">
        <v>5</v>
      </c>
      <c r="G250" s="12">
        <v>3</v>
      </c>
      <c r="H250" s="12">
        <f t="shared" si="32"/>
        <v>1.5</v>
      </c>
      <c r="I250" s="10">
        <f t="shared" si="33"/>
        <v>6.5</v>
      </c>
    </row>
    <row r="251" spans="1:9" x14ac:dyDescent="0.3">
      <c r="A251" s="10" t="s">
        <v>181</v>
      </c>
      <c r="B251" s="11">
        <v>57</v>
      </c>
      <c r="C251" s="12" t="s">
        <v>182</v>
      </c>
      <c r="D251" s="12" t="s">
        <v>17</v>
      </c>
      <c r="E251" s="10">
        <v>1</v>
      </c>
      <c r="F251" s="10">
        <v>5</v>
      </c>
      <c r="G251" s="12">
        <v>2</v>
      </c>
      <c r="H251" s="12">
        <f t="shared" si="32"/>
        <v>1</v>
      </c>
      <c r="I251" s="10">
        <f t="shared" si="33"/>
        <v>6</v>
      </c>
    </row>
    <row r="252" spans="1:9" x14ac:dyDescent="0.3">
      <c r="A252" s="10" t="s">
        <v>197</v>
      </c>
      <c r="B252" s="11">
        <v>57</v>
      </c>
      <c r="C252" s="12" t="s">
        <v>182</v>
      </c>
      <c r="D252" s="12" t="s">
        <v>17</v>
      </c>
      <c r="E252" s="10">
        <v>1</v>
      </c>
      <c r="F252" s="10">
        <v>5</v>
      </c>
      <c r="G252" s="12">
        <v>2</v>
      </c>
      <c r="H252" s="12">
        <f t="shared" si="32"/>
        <v>1</v>
      </c>
      <c r="I252" s="10">
        <f t="shared" si="33"/>
        <v>6</v>
      </c>
    </row>
    <row r="253" spans="1:9" x14ac:dyDescent="0.3">
      <c r="A253" s="10" t="s">
        <v>313</v>
      </c>
      <c r="B253" s="11">
        <v>66</v>
      </c>
      <c r="C253" s="12" t="s">
        <v>314</v>
      </c>
      <c r="D253" s="12" t="s">
        <v>17</v>
      </c>
      <c r="E253" s="10">
        <v>2</v>
      </c>
      <c r="F253" s="10">
        <v>3</v>
      </c>
      <c r="G253" s="12">
        <v>1</v>
      </c>
      <c r="H253" s="12">
        <f t="shared" si="32"/>
        <v>0.5</v>
      </c>
      <c r="I253" s="10">
        <f t="shared" si="33"/>
        <v>3.5</v>
      </c>
    </row>
    <row r="254" spans="1:9" x14ac:dyDescent="0.3">
      <c r="A254" s="10" t="s">
        <v>243</v>
      </c>
      <c r="B254" s="11">
        <v>52</v>
      </c>
      <c r="C254" s="12" t="s">
        <v>257</v>
      </c>
      <c r="D254" s="12" t="s">
        <v>17</v>
      </c>
      <c r="E254" s="10">
        <v>2</v>
      </c>
      <c r="F254" s="10">
        <v>3</v>
      </c>
      <c r="G254" s="12">
        <v>2</v>
      </c>
      <c r="H254" s="12">
        <f t="shared" si="32"/>
        <v>1</v>
      </c>
      <c r="I254" s="10">
        <f t="shared" si="33"/>
        <v>4</v>
      </c>
    </row>
    <row r="255" spans="1:9" x14ac:dyDescent="0.3">
      <c r="A255" s="10" t="s">
        <v>105</v>
      </c>
      <c r="B255" s="11">
        <v>52</v>
      </c>
      <c r="C255" s="10" t="s">
        <v>98</v>
      </c>
      <c r="D255" s="12" t="s">
        <v>17</v>
      </c>
      <c r="E255" s="10">
        <v>2</v>
      </c>
      <c r="F255" s="12">
        <v>3</v>
      </c>
      <c r="G255" s="10">
        <v>3</v>
      </c>
      <c r="H255" s="12">
        <f t="shared" si="32"/>
        <v>1.5</v>
      </c>
      <c r="I255" s="10">
        <f t="shared" si="33"/>
        <v>4.5</v>
      </c>
    </row>
    <row r="256" spans="1:9" x14ac:dyDescent="0.3">
      <c r="A256" s="10" t="s">
        <v>105</v>
      </c>
      <c r="B256" s="11">
        <v>44</v>
      </c>
      <c r="C256" s="10" t="s">
        <v>93</v>
      </c>
      <c r="D256" s="12" t="s">
        <v>17</v>
      </c>
      <c r="E256" s="10">
        <v>2</v>
      </c>
      <c r="F256" s="12">
        <v>3</v>
      </c>
      <c r="G256" s="10">
        <v>4</v>
      </c>
      <c r="H256" s="12">
        <f t="shared" si="32"/>
        <v>2</v>
      </c>
      <c r="I256" s="10">
        <f t="shared" si="33"/>
        <v>5</v>
      </c>
    </row>
    <row r="257" spans="1:9" x14ac:dyDescent="0.3">
      <c r="A257" s="10" t="s">
        <v>106</v>
      </c>
      <c r="B257" s="11">
        <v>38</v>
      </c>
      <c r="C257" s="12" t="s">
        <v>108</v>
      </c>
      <c r="D257" s="12" t="s">
        <v>17</v>
      </c>
      <c r="E257" s="12">
        <v>2</v>
      </c>
      <c r="F257" s="12">
        <v>3</v>
      </c>
      <c r="G257" s="12">
        <v>1</v>
      </c>
      <c r="H257" s="12">
        <f t="shared" si="32"/>
        <v>0.5</v>
      </c>
      <c r="I257" s="10">
        <f t="shared" si="33"/>
        <v>3.5</v>
      </c>
    </row>
    <row r="258" spans="1:9" x14ac:dyDescent="0.3">
      <c r="A258" s="10" t="s">
        <v>106</v>
      </c>
      <c r="B258" s="11">
        <v>42</v>
      </c>
      <c r="C258" s="12" t="s">
        <v>109</v>
      </c>
      <c r="D258" s="12" t="s">
        <v>17</v>
      </c>
      <c r="E258" s="12">
        <v>2</v>
      </c>
      <c r="F258" s="12">
        <v>3</v>
      </c>
      <c r="G258" s="12">
        <v>1</v>
      </c>
      <c r="H258" s="12">
        <f t="shared" si="32"/>
        <v>0.5</v>
      </c>
      <c r="I258" s="10">
        <f t="shared" si="33"/>
        <v>3.5</v>
      </c>
    </row>
    <row r="259" spans="1:9" x14ac:dyDescent="0.3">
      <c r="A259" s="10" t="s">
        <v>106</v>
      </c>
      <c r="B259" s="11">
        <v>81</v>
      </c>
      <c r="C259" s="12" t="s">
        <v>140</v>
      </c>
      <c r="D259" s="12" t="s">
        <v>17</v>
      </c>
      <c r="E259" s="10">
        <v>2</v>
      </c>
      <c r="F259" s="10">
        <v>3</v>
      </c>
      <c r="G259" s="12">
        <v>3</v>
      </c>
      <c r="H259" s="12">
        <f t="shared" si="32"/>
        <v>1.5</v>
      </c>
      <c r="I259" s="10">
        <f t="shared" si="33"/>
        <v>4.5</v>
      </c>
    </row>
    <row r="260" spans="1:9" x14ac:dyDescent="0.3">
      <c r="A260" s="10" t="s">
        <v>163</v>
      </c>
      <c r="B260" s="11">
        <v>81</v>
      </c>
      <c r="C260" s="12" t="s">
        <v>178</v>
      </c>
      <c r="D260" s="12" t="s">
        <v>17</v>
      </c>
      <c r="E260" s="10">
        <v>2</v>
      </c>
      <c r="F260" s="10">
        <v>3</v>
      </c>
      <c r="G260" s="12">
        <v>1</v>
      </c>
      <c r="H260" s="12">
        <f t="shared" si="32"/>
        <v>0.5</v>
      </c>
      <c r="I260" s="10">
        <f t="shared" si="33"/>
        <v>3.5</v>
      </c>
    </row>
    <row r="261" spans="1:9" x14ac:dyDescent="0.3">
      <c r="A261" s="10" t="s">
        <v>196</v>
      </c>
      <c r="B261" s="11">
        <v>81</v>
      </c>
      <c r="C261" s="12" t="s">
        <v>195</v>
      </c>
      <c r="D261" s="12" t="s">
        <v>17</v>
      </c>
      <c r="E261" s="10">
        <v>2</v>
      </c>
      <c r="F261" s="10">
        <v>3</v>
      </c>
      <c r="G261" s="12">
        <v>1</v>
      </c>
      <c r="H261" s="12">
        <f t="shared" si="32"/>
        <v>0.5</v>
      </c>
      <c r="I261" s="10">
        <f t="shared" si="33"/>
        <v>3.5</v>
      </c>
    </row>
    <row r="262" spans="1:9" x14ac:dyDescent="0.3">
      <c r="A262" s="10" t="s">
        <v>196</v>
      </c>
      <c r="B262" s="11">
        <v>73</v>
      </c>
      <c r="C262" s="12" t="s">
        <v>193</v>
      </c>
      <c r="D262" s="12" t="s">
        <v>17</v>
      </c>
      <c r="E262" s="10">
        <v>2</v>
      </c>
      <c r="F262" s="10">
        <v>3</v>
      </c>
      <c r="G262" s="12">
        <v>4</v>
      </c>
      <c r="H262" s="12">
        <f t="shared" si="32"/>
        <v>2</v>
      </c>
      <c r="I262" s="10">
        <f t="shared" si="33"/>
        <v>5</v>
      </c>
    </row>
    <row r="263" spans="1:9" x14ac:dyDescent="0.3">
      <c r="A263" s="10" t="s">
        <v>313</v>
      </c>
      <c r="B263" s="11">
        <v>90</v>
      </c>
      <c r="C263" s="12" t="s">
        <v>320</v>
      </c>
      <c r="D263" s="12" t="s">
        <v>17</v>
      </c>
      <c r="E263" s="10">
        <v>3</v>
      </c>
      <c r="F263" s="10">
        <v>1</v>
      </c>
      <c r="G263" s="12">
        <v>1</v>
      </c>
      <c r="H263" s="12">
        <f t="shared" si="32"/>
        <v>0.5</v>
      </c>
      <c r="I263" s="10">
        <f t="shared" si="33"/>
        <v>1.5</v>
      </c>
    </row>
    <row r="264" spans="1:9" x14ac:dyDescent="0.3">
      <c r="A264" s="10" t="s">
        <v>243</v>
      </c>
      <c r="B264" s="11">
        <v>30</v>
      </c>
      <c r="C264" s="12" t="s">
        <v>244</v>
      </c>
      <c r="D264" s="12" t="s">
        <v>17</v>
      </c>
      <c r="E264" s="10">
        <v>3</v>
      </c>
      <c r="F264" s="10">
        <v>1</v>
      </c>
      <c r="G264" s="12">
        <v>1</v>
      </c>
      <c r="H264" s="12">
        <f t="shared" si="32"/>
        <v>0.5</v>
      </c>
      <c r="I264" s="10">
        <f t="shared" si="33"/>
        <v>1.5</v>
      </c>
    </row>
    <row r="265" spans="1:9" x14ac:dyDescent="0.3">
      <c r="A265" s="10" t="s">
        <v>83</v>
      </c>
      <c r="B265" s="13">
        <v>34</v>
      </c>
      <c r="C265" s="12" t="s">
        <v>16</v>
      </c>
      <c r="D265" s="12" t="s">
        <v>17</v>
      </c>
      <c r="E265" s="12">
        <v>3</v>
      </c>
      <c r="F265" s="12">
        <v>1</v>
      </c>
      <c r="G265" s="12">
        <v>2</v>
      </c>
      <c r="H265" s="12">
        <f t="shared" si="32"/>
        <v>1</v>
      </c>
      <c r="I265" s="10">
        <f t="shared" si="33"/>
        <v>2</v>
      </c>
    </row>
    <row r="266" spans="1:9" x14ac:dyDescent="0.3">
      <c r="A266" s="10" t="s">
        <v>83</v>
      </c>
      <c r="B266" s="13">
        <v>38</v>
      </c>
      <c r="C266" s="12" t="s">
        <v>25</v>
      </c>
      <c r="D266" s="12" t="s">
        <v>17</v>
      </c>
      <c r="E266" s="12">
        <v>3</v>
      </c>
      <c r="F266" s="12">
        <v>1</v>
      </c>
      <c r="G266" s="12">
        <v>2</v>
      </c>
      <c r="H266" s="12">
        <f t="shared" si="32"/>
        <v>1</v>
      </c>
      <c r="I266" s="10">
        <f t="shared" si="33"/>
        <v>2</v>
      </c>
    </row>
    <row r="267" spans="1:9" x14ac:dyDescent="0.3">
      <c r="A267" s="10" t="s">
        <v>83</v>
      </c>
      <c r="B267" s="13">
        <v>46</v>
      </c>
      <c r="C267" s="12" t="s">
        <v>47</v>
      </c>
      <c r="D267" s="12" t="s">
        <v>17</v>
      </c>
      <c r="E267" s="12">
        <v>3</v>
      </c>
      <c r="F267" s="12">
        <v>1</v>
      </c>
      <c r="G267" s="12">
        <v>2</v>
      </c>
      <c r="H267" s="12">
        <f t="shared" si="32"/>
        <v>1</v>
      </c>
      <c r="I267" s="10">
        <f t="shared" si="33"/>
        <v>2</v>
      </c>
    </row>
    <row r="268" spans="1:9" x14ac:dyDescent="0.3">
      <c r="A268" s="10" t="s">
        <v>280</v>
      </c>
      <c r="B268" s="11">
        <v>29</v>
      </c>
      <c r="C268" s="12" t="s">
        <v>262</v>
      </c>
      <c r="D268" s="12" t="s">
        <v>17</v>
      </c>
      <c r="E268" s="10"/>
      <c r="F268" s="10"/>
      <c r="G268" s="12">
        <v>1</v>
      </c>
      <c r="H268" s="12">
        <f t="shared" si="32"/>
        <v>0.5</v>
      </c>
      <c r="I268" s="10">
        <f t="shared" si="33"/>
        <v>0.5</v>
      </c>
    </row>
    <row r="269" spans="1:9" x14ac:dyDescent="0.3">
      <c r="A269" s="10" t="s">
        <v>280</v>
      </c>
      <c r="B269" s="11">
        <v>32</v>
      </c>
      <c r="C269" s="12" t="s">
        <v>264</v>
      </c>
      <c r="D269" s="12" t="s">
        <v>17</v>
      </c>
      <c r="E269" s="10"/>
      <c r="F269" s="10"/>
      <c r="G269" s="12">
        <v>3</v>
      </c>
      <c r="H269" s="12">
        <f t="shared" si="32"/>
        <v>1.5</v>
      </c>
      <c r="I269" s="10">
        <f t="shared" si="33"/>
        <v>1.5</v>
      </c>
    </row>
    <row r="270" spans="1:9" ht="15" thickBot="1" x14ac:dyDescent="0.35">
      <c r="A270" s="10" t="s">
        <v>163</v>
      </c>
      <c r="B270" s="11">
        <v>81</v>
      </c>
      <c r="C270" s="12" t="s">
        <v>177</v>
      </c>
      <c r="D270" s="12" t="s">
        <v>17</v>
      </c>
      <c r="E270" s="10"/>
      <c r="F270" s="10"/>
      <c r="G270" s="12">
        <v>1</v>
      </c>
      <c r="H270" s="12">
        <f t="shared" si="32"/>
        <v>0.5</v>
      </c>
      <c r="I270" s="10">
        <f t="shared" si="33"/>
        <v>0.5</v>
      </c>
    </row>
    <row r="271" spans="1:9" ht="15" thickBot="1" x14ac:dyDescent="0.35">
      <c r="A271" s="10"/>
      <c r="B271" s="11"/>
      <c r="C271" s="12"/>
      <c r="D271" s="12"/>
      <c r="E271" s="10"/>
      <c r="F271" s="10"/>
      <c r="G271" s="12"/>
      <c r="H271" s="12"/>
      <c r="I271" s="14">
        <f>SUM(I245:I270)</f>
        <v>102.5</v>
      </c>
    </row>
    <row r="272" spans="1:9" x14ac:dyDescent="0.3">
      <c r="A272" s="3" t="s">
        <v>212</v>
      </c>
      <c r="B272" s="3">
        <v>42</v>
      </c>
      <c r="C272" s="3" t="s">
        <v>237</v>
      </c>
      <c r="D272" s="3" t="s">
        <v>29</v>
      </c>
      <c r="E272" s="3">
        <v>1</v>
      </c>
      <c r="F272" s="3">
        <v>5</v>
      </c>
      <c r="G272" s="3">
        <v>2</v>
      </c>
      <c r="H272" s="3">
        <f t="shared" ref="H272:H285" si="36">G272*0.5</f>
        <v>1</v>
      </c>
      <c r="I272" s="3">
        <f t="shared" ref="I272:I285" si="37">F272+H272</f>
        <v>6</v>
      </c>
    </row>
    <row r="273" spans="1:9" x14ac:dyDescent="0.3">
      <c r="A273" s="3" t="s">
        <v>199</v>
      </c>
      <c r="B273" s="3">
        <v>31</v>
      </c>
      <c r="C273" s="3" t="s">
        <v>202</v>
      </c>
      <c r="D273" s="3" t="s">
        <v>29</v>
      </c>
      <c r="E273" s="3">
        <v>1</v>
      </c>
      <c r="F273" s="3">
        <v>5</v>
      </c>
      <c r="G273" s="3">
        <v>3</v>
      </c>
      <c r="H273" s="3">
        <f t="shared" si="36"/>
        <v>1.5</v>
      </c>
      <c r="I273" s="3">
        <f t="shared" si="37"/>
        <v>6.5</v>
      </c>
    </row>
    <row r="274" spans="1:9" x14ac:dyDescent="0.3">
      <c r="A274" s="3" t="s">
        <v>105</v>
      </c>
      <c r="B274" s="3">
        <v>40</v>
      </c>
      <c r="C274" s="3" t="s">
        <v>88</v>
      </c>
      <c r="D274" s="3" t="s">
        <v>29</v>
      </c>
      <c r="E274" s="3">
        <v>1</v>
      </c>
      <c r="F274" s="3">
        <v>5</v>
      </c>
      <c r="G274" s="3">
        <v>4</v>
      </c>
      <c r="H274" s="3">
        <f t="shared" si="36"/>
        <v>2</v>
      </c>
      <c r="I274" s="3">
        <f t="shared" si="37"/>
        <v>7</v>
      </c>
    </row>
    <row r="275" spans="1:9" x14ac:dyDescent="0.3">
      <c r="A275" s="3" t="s">
        <v>243</v>
      </c>
      <c r="B275" s="3">
        <v>33</v>
      </c>
      <c r="C275" s="3" t="s">
        <v>250</v>
      </c>
      <c r="D275" s="3" t="s">
        <v>29</v>
      </c>
      <c r="E275" s="3">
        <v>2</v>
      </c>
      <c r="F275" s="3">
        <v>3</v>
      </c>
      <c r="G275" s="3">
        <v>3</v>
      </c>
      <c r="H275" s="3">
        <f t="shared" si="36"/>
        <v>1.5</v>
      </c>
      <c r="I275" s="3">
        <f t="shared" si="37"/>
        <v>4.5</v>
      </c>
    </row>
    <row r="276" spans="1:9" x14ac:dyDescent="0.3">
      <c r="A276" s="3" t="s">
        <v>105</v>
      </c>
      <c r="B276" s="3">
        <v>36</v>
      </c>
      <c r="C276" s="3" t="s">
        <v>87</v>
      </c>
      <c r="D276" s="3" t="s">
        <v>29</v>
      </c>
      <c r="E276" s="3">
        <v>2</v>
      </c>
      <c r="F276" s="3">
        <v>3</v>
      </c>
      <c r="G276" s="3">
        <v>1</v>
      </c>
      <c r="H276" s="3">
        <f t="shared" si="36"/>
        <v>0.5</v>
      </c>
      <c r="I276" s="3">
        <f t="shared" si="37"/>
        <v>3.5</v>
      </c>
    </row>
    <row r="277" spans="1:9" x14ac:dyDescent="0.3">
      <c r="A277" s="3" t="s">
        <v>106</v>
      </c>
      <c r="B277" s="3">
        <v>46</v>
      </c>
      <c r="C277" s="3" t="s">
        <v>111</v>
      </c>
      <c r="D277" s="3" t="s">
        <v>29</v>
      </c>
      <c r="E277" s="3">
        <v>2</v>
      </c>
      <c r="F277" s="3">
        <v>3</v>
      </c>
      <c r="G277" s="3">
        <v>3</v>
      </c>
      <c r="H277" s="3">
        <f t="shared" si="36"/>
        <v>1.5</v>
      </c>
      <c r="I277" s="3">
        <f t="shared" si="37"/>
        <v>4.5</v>
      </c>
    </row>
    <row r="278" spans="1:9" x14ac:dyDescent="0.3">
      <c r="A278" s="3" t="s">
        <v>163</v>
      </c>
      <c r="B278" s="3">
        <v>73</v>
      </c>
      <c r="C278" s="3" t="s">
        <v>176</v>
      </c>
      <c r="D278" s="3" t="s">
        <v>29</v>
      </c>
      <c r="E278" s="3">
        <v>2</v>
      </c>
      <c r="F278" s="3">
        <v>3</v>
      </c>
      <c r="G278" s="3">
        <v>2</v>
      </c>
      <c r="H278" s="3">
        <f t="shared" si="36"/>
        <v>1</v>
      </c>
      <c r="I278" s="3">
        <f t="shared" si="37"/>
        <v>4</v>
      </c>
    </row>
    <row r="279" spans="1:9" x14ac:dyDescent="0.3">
      <c r="A279" s="3" t="s">
        <v>212</v>
      </c>
      <c r="B279" s="3">
        <v>30</v>
      </c>
      <c r="C279" s="3" t="s">
        <v>214</v>
      </c>
      <c r="D279" s="3" t="s">
        <v>29</v>
      </c>
      <c r="E279" s="3">
        <v>3</v>
      </c>
      <c r="F279" s="3">
        <v>1</v>
      </c>
      <c r="G279" s="3">
        <v>1</v>
      </c>
      <c r="H279" s="3">
        <f t="shared" si="36"/>
        <v>0.5</v>
      </c>
      <c r="I279" s="3">
        <f t="shared" si="37"/>
        <v>1.5</v>
      </c>
    </row>
    <row r="280" spans="1:9" x14ac:dyDescent="0.3">
      <c r="A280" s="3" t="s">
        <v>83</v>
      </c>
      <c r="B280" s="3">
        <v>46</v>
      </c>
      <c r="C280" s="3" t="s">
        <v>46</v>
      </c>
      <c r="D280" s="3" t="s">
        <v>29</v>
      </c>
      <c r="E280" s="3">
        <v>3</v>
      </c>
      <c r="F280" s="3">
        <v>1</v>
      </c>
      <c r="G280" s="3">
        <v>3</v>
      </c>
      <c r="H280" s="3">
        <f t="shared" si="36"/>
        <v>1.5</v>
      </c>
      <c r="I280" s="3">
        <f t="shared" si="37"/>
        <v>2.5</v>
      </c>
    </row>
    <row r="281" spans="1:9" x14ac:dyDescent="0.3">
      <c r="A281" s="3" t="s">
        <v>83</v>
      </c>
      <c r="B281" s="3">
        <v>50</v>
      </c>
      <c r="C281" s="3" t="s">
        <v>55</v>
      </c>
      <c r="D281" s="3" t="s">
        <v>29</v>
      </c>
      <c r="E281" s="3">
        <v>3</v>
      </c>
      <c r="F281" s="3">
        <v>1</v>
      </c>
      <c r="G281" s="3">
        <v>3</v>
      </c>
      <c r="H281" s="3">
        <f t="shared" si="36"/>
        <v>1.5</v>
      </c>
      <c r="I281" s="3">
        <f t="shared" si="37"/>
        <v>2.5</v>
      </c>
    </row>
    <row r="282" spans="1:9" x14ac:dyDescent="0.3">
      <c r="A282" s="3" t="s">
        <v>83</v>
      </c>
      <c r="B282" s="3">
        <v>60</v>
      </c>
      <c r="C282" s="3" t="s">
        <v>70</v>
      </c>
      <c r="D282" s="3" t="s">
        <v>29</v>
      </c>
      <c r="E282" s="3">
        <v>3</v>
      </c>
      <c r="F282" s="3">
        <v>1</v>
      </c>
      <c r="G282" s="3">
        <v>3</v>
      </c>
      <c r="H282" s="3">
        <f t="shared" si="36"/>
        <v>1.5</v>
      </c>
      <c r="I282" s="3">
        <f t="shared" si="37"/>
        <v>2.5</v>
      </c>
    </row>
    <row r="283" spans="1:9" x14ac:dyDescent="0.3">
      <c r="A283" s="3" t="s">
        <v>106</v>
      </c>
      <c r="B283" s="3">
        <v>66</v>
      </c>
      <c r="C283" s="3" t="s">
        <v>129</v>
      </c>
      <c r="D283" s="3" t="s">
        <v>29</v>
      </c>
      <c r="E283" s="3">
        <v>3</v>
      </c>
      <c r="F283" s="3">
        <v>1</v>
      </c>
      <c r="G283" s="3">
        <v>2</v>
      </c>
      <c r="H283" s="3">
        <f t="shared" si="36"/>
        <v>1</v>
      </c>
      <c r="I283" s="3">
        <f t="shared" si="37"/>
        <v>2</v>
      </c>
    </row>
    <row r="284" spans="1:9" x14ac:dyDescent="0.3">
      <c r="A284" s="3" t="s">
        <v>163</v>
      </c>
      <c r="B284" s="3">
        <v>73</v>
      </c>
      <c r="C284" s="3" t="s">
        <v>173</v>
      </c>
      <c r="D284" s="3" t="s">
        <v>29</v>
      </c>
      <c r="E284" s="3">
        <v>3</v>
      </c>
      <c r="F284" s="3">
        <v>1</v>
      </c>
      <c r="G284" s="3">
        <v>3</v>
      </c>
      <c r="H284" s="3">
        <f t="shared" si="36"/>
        <v>1.5</v>
      </c>
      <c r="I284" s="3">
        <f t="shared" si="37"/>
        <v>2.5</v>
      </c>
    </row>
    <row r="285" spans="1:9" ht="15" thickBot="1" x14ac:dyDescent="0.35">
      <c r="A285" s="3" t="s">
        <v>280</v>
      </c>
      <c r="B285" s="3">
        <v>46</v>
      </c>
      <c r="C285" s="3" t="s">
        <v>296</v>
      </c>
      <c r="D285" s="3" t="s">
        <v>29</v>
      </c>
      <c r="E285" s="3"/>
      <c r="F285" s="3"/>
      <c r="G285" s="3">
        <v>1</v>
      </c>
      <c r="H285" s="3">
        <f t="shared" si="36"/>
        <v>0.5</v>
      </c>
      <c r="I285" s="3">
        <f t="shared" si="37"/>
        <v>0.5</v>
      </c>
    </row>
    <row r="286" spans="1:9" ht="15" thickBot="1" x14ac:dyDescent="0.35">
      <c r="C286" s="1"/>
      <c r="D286" s="1"/>
      <c r="G286" s="1"/>
      <c r="H286" s="1"/>
      <c r="I286" s="5">
        <f>SUM(I272:I285)</f>
        <v>50</v>
      </c>
    </row>
    <row r="287" spans="1:9" x14ac:dyDescent="0.3">
      <c r="A287" s="10" t="s">
        <v>313</v>
      </c>
      <c r="B287" s="11">
        <v>66</v>
      </c>
      <c r="C287" s="12" t="s">
        <v>184</v>
      </c>
      <c r="D287" s="12" t="s">
        <v>32</v>
      </c>
      <c r="E287" s="10">
        <v>1</v>
      </c>
      <c r="F287" s="10">
        <v>5</v>
      </c>
      <c r="G287" s="12">
        <v>2</v>
      </c>
      <c r="H287" s="12">
        <f t="shared" ref="H287:H314" si="38">G287*0.5</f>
        <v>1</v>
      </c>
      <c r="I287" s="10">
        <f t="shared" ref="I287:I314" si="39">F287+H287</f>
        <v>6</v>
      </c>
    </row>
    <row r="288" spans="1:9" x14ac:dyDescent="0.3">
      <c r="A288" s="10" t="s">
        <v>212</v>
      </c>
      <c r="B288" s="11">
        <v>33</v>
      </c>
      <c r="C288" s="12" t="s">
        <v>219</v>
      </c>
      <c r="D288" s="12" t="s">
        <v>32</v>
      </c>
      <c r="E288" s="10">
        <v>1</v>
      </c>
      <c r="F288" s="10">
        <v>5</v>
      </c>
      <c r="G288" s="12">
        <v>3</v>
      </c>
      <c r="H288" s="12">
        <f t="shared" si="38"/>
        <v>1.5</v>
      </c>
      <c r="I288" s="10">
        <f t="shared" si="39"/>
        <v>6.5</v>
      </c>
    </row>
    <row r="289" spans="1:9" x14ac:dyDescent="0.3">
      <c r="A289" s="10" t="s">
        <v>243</v>
      </c>
      <c r="B289" s="11">
        <v>44</v>
      </c>
      <c r="C289" s="12" t="s">
        <v>253</v>
      </c>
      <c r="D289" s="12" t="s">
        <v>32</v>
      </c>
      <c r="E289" s="10">
        <v>1</v>
      </c>
      <c r="F289" s="10">
        <v>5</v>
      </c>
      <c r="G289" s="12">
        <v>3</v>
      </c>
      <c r="H289" s="12">
        <f t="shared" si="38"/>
        <v>1.5</v>
      </c>
      <c r="I289" s="10">
        <f t="shared" si="39"/>
        <v>6.5</v>
      </c>
    </row>
    <row r="290" spans="1:9" x14ac:dyDescent="0.3">
      <c r="A290" s="10" t="s">
        <v>83</v>
      </c>
      <c r="B290" s="13">
        <v>46</v>
      </c>
      <c r="C290" s="12" t="s">
        <v>44</v>
      </c>
      <c r="D290" s="12" t="s">
        <v>32</v>
      </c>
      <c r="E290" s="12">
        <v>1</v>
      </c>
      <c r="F290" s="12">
        <v>5</v>
      </c>
      <c r="G290" s="12">
        <v>3</v>
      </c>
      <c r="H290" s="12">
        <f t="shared" si="38"/>
        <v>1.5</v>
      </c>
      <c r="I290" s="10">
        <f t="shared" si="39"/>
        <v>6.5</v>
      </c>
    </row>
    <row r="291" spans="1:9" x14ac:dyDescent="0.3">
      <c r="A291" s="10" t="s">
        <v>106</v>
      </c>
      <c r="B291" s="11" t="s">
        <v>142</v>
      </c>
      <c r="C291" s="12" t="s">
        <v>145</v>
      </c>
      <c r="D291" s="12" t="s">
        <v>32</v>
      </c>
      <c r="E291" s="10">
        <v>1</v>
      </c>
      <c r="F291" s="10">
        <v>5</v>
      </c>
      <c r="G291" s="12">
        <v>4</v>
      </c>
      <c r="H291" s="12">
        <f t="shared" si="38"/>
        <v>2</v>
      </c>
      <c r="I291" s="10">
        <f t="shared" si="39"/>
        <v>7</v>
      </c>
    </row>
    <row r="292" spans="1:9" x14ac:dyDescent="0.3">
      <c r="A292" s="10" t="s">
        <v>163</v>
      </c>
      <c r="B292" s="11">
        <v>60</v>
      </c>
      <c r="C292" s="12" t="s">
        <v>167</v>
      </c>
      <c r="D292" s="12" t="s">
        <v>32</v>
      </c>
      <c r="E292" s="10">
        <v>1</v>
      </c>
      <c r="F292" s="10">
        <v>5</v>
      </c>
      <c r="G292" s="12">
        <v>3</v>
      </c>
      <c r="H292" s="12">
        <f t="shared" si="38"/>
        <v>1.5</v>
      </c>
      <c r="I292" s="10">
        <f t="shared" si="39"/>
        <v>6.5</v>
      </c>
    </row>
    <row r="293" spans="1:9" x14ac:dyDescent="0.3">
      <c r="A293" s="10" t="s">
        <v>196</v>
      </c>
      <c r="B293" s="11">
        <v>66</v>
      </c>
      <c r="C293" s="12" t="s">
        <v>184</v>
      </c>
      <c r="D293" s="12" t="s">
        <v>32</v>
      </c>
      <c r="E293" s="10">
        <v>1</v>
      </c>
      <c r="F293" s="10">
        <v>5</v>
      </c>
      <c r="G293" s="12">
        <v>4</v>
      </c>
      <c r="H293" s="12">
        <f t="shared" si="38"/>
        <v>2</v>
      </c>
      <c r="I293" s="10">
        <f t="shared" si="39"/>
        <v>7</v>
      </c>
    </row>
    <row r="294" spans="1:9" x14ac:dyDescent="0.3">
      <c r="A294" s="10" t="s">
        <v>327</v>
      </c>
      <c r="B294" s="11"/>
      <c r="C294" s="10"/>
      <c r="D294" s="12" t="s">
        <v>32</v>
      </c>
      <c r="E294" s="10">
        <v>2</v>
      </c>
      <c r="F294" s="10">
        <v>3</v>
      </c>
      <c r="G294" s="12">
        <v>1</v>
      </c>
      <c r="H294" s="12">
        <f t="shared" si="38"/>
        <v>0.5</v>
      </c>
      <c r="I294" s="10">
        <f t="shared" si="39"/>
        <v>3.5</v>
      </c>
    </row>
    <row r="295" spans="1:9" x14ac:dyDescent="0.3">
      <c r="A295" s="10" t="s">
        <v>212</v>
      </c>
      <c r="B295" s="11">
        <v>42</v>
      </c>
      <c r="C295" s="12" t="s">
        <v>236</v>
      </c>
      <c r="D295" s="12" t="s">
        <v>32</v>
      </c>
      <c r="E295" s="10">
        <v>2</v>
      </c>
      <c r="F295" s="10">
        <v>1</v>
      </c>
      <c r="G295" s="12">
        <v>1</v>
      </c>
      <c r="H295" s="12">
        <f t="shared" si="38"/>
        <v>0.5</v>
      </c>
      <c r="I295" s="10">
        <f t="shared" si="39"/>
        <v>1.5</v>
      </c>
    </row>
    <row r="296" spans="1:9" x14ac:dyDescent="0.3">
      <c r="A296" s="10" t="s">
        <v>212</v>
      </c>
      <c r="B296" s="11">
        <v>38</v>
      </c>
      <c r="C296" s="12" t="s">
        <v>238</v>
      </c>
      <c r="D296" s="12" t="s">
        <v>32</v>
      </c>
      <c r="E296" s="10">
        <v>2</v>
      </c>
      <c r="F296" s="10">
        <v>3</v>
      </c>
      <c r="G296" s="12">
        <v>1</v>
      </c>
      <c r="H296" s="12">
        <f t="shared" si="38"/>
        <v>0.5</v>
      </c>
      <c r="I296" s="10">
        <f t="shared" si="39"/>
        <v>3.5</v>
      </c>
    </row>
    <row r="297" spans="1:9" x14ac:dyDescent="0.3">
      <c r="A297" s="10" t="s">
        <v>280</v>
      </c>
      <c r="B297" s="11">
        <v>29</v>
      </c>
      <c r="C297" s="12" t="s">
        <v>263</v>
      </c>
      <c r="D297" s="12" t="s">
        <v>32</v>
      </c>
      <c r="E297" s="10">
        <v>2</v>
      </c>
      <c r="F297" s="10">
        <v>3</v>
      </c>
      <c r="G297" s="12">
        <v>3</v>
      </c>
      <c r="H297" s="12">
        <f t="shared" si="38"/>
        <v>1.5</v>
      </c>
      <c r="I297" s="10">
        <f t="shared" si="39"/>
        <v>4.5</v>
      </c>
    </row>
    <row r="298" spans="1:9" x14ac:dyDescent="0.3">
      <c r="A298" s="10" t="s">
        <v>243</v>
      </c>
      <c r="B298" s="11">
        <v>44</v>
      </c>
      <c r="C298" s="12" t="s">
        <v>254</v>
      </c>
      <c r="D298" s="12" t="s">
        <v>32</v>
      </c>
      <c r="E298" s="10">
        <v>2</v>
      </c>
      <c r="F298" s="10">
        <v>3</v>
      </c>
      <c r="G298" s="12">
        <v>2</v>
      </c>
      <c r="H298" s="12">
        <f t="shared" si="38"/>
        <v>1</v>
      </c>
      <c r="I298" s="10">
        <f t="shared" si="39"/>
        <v>4</v>
      </c>
    </row>
    <row r="299" spans="1:9" x14ac:dyDescent="0.3">
      <c r="A299" s="10" t="s">
        <v>83</v>
      </c>
      <c r="B299" s="13">
        <v>73</v>
      </c>
      <c r="C299" s="12" t="s">
        <v>76</v>
      </c>
      <c r="D299" s="12" t="s">
        <v>32</v>
      </c>
      <c r="E299" s="12">
        <v>2</v>
      </c>
      <c r="F299" s="12">
        <v>3</v>
      </c>
      <c r="G299" s="12">
        <v>1</v>
      </c>
      <c r="H299" s="12">
        <f t="shared" si="38"/>
        <v>0.5</v>
      </c>
      <c r="I299" s="10">
        <f t="shared" si="39"/>
        <v>3.5</v>
      </c>
    </row>
    <row r="300" spans="1:9" x14ac:dyDescent="0.3">
      <c r="A300" s="10" t="s">
        <v>83</v>
      </c>
      <c r="B300" s="13" t="s">
        <v>79</v>
      </c>
      <c r="C300" s="12" t="s">
        <v>81</v>
      </c>
      <c r="D300" s="12" t="s">
        <v>32</v>
      </c>
      <c r="E300" s="12">
        <v>2</v>
      </c>
      <c r="F300" s="12">
        <v>3</v>
      </c>
      <c r="G300" s="12">
        <v>1</v>
      </c>
      <c r="H300" s="12">
        <f t="shared" si="38"/>
        <v>0.5</v>
      </c>
      <c r="I300" s="10">
        <f t="shared" si="39"/>
        <v>3.5</v>
      </c>
    </row>
    <row r="301" spans="1:9" x14ac:dyDescent="0.3">
      <c r="A301" s="10" t="s">
        <v>83</v>
      </c>
      <c r="B301" s="13">
        <v>42</v>
      </c>
      <c r="C301" s="12" t="s">
        <v>31</v>
      </c>
      <c r="D301" s="12" t="s">
        <v>32</v>
      </c>
      <c r="E301" s="12">
        <v>2</v>
      </c>
      <c r="F301" s="12">
        <v>3</v>
      </c>
      <c r="G301" s="12">
        <v>3</v>
      </c>
      <c r="H301" s="12">
        <f t="shared" si="38"/>
        <v>1.5</v>
      </c>
      <c r="I301" s="10">
        <f t="shared" si="39"/>
        <v>4.5</v>
      </c>
    </row>
    <row r="302" spans="1:9" x14ac:dyDescent="0.3">
      <c r="A302" s="10" t="s">
        <v>147</v>
      </c>
      <c r="B302" s="11">
        <v>52</v>
      </c>
      <c r="C302" s="12" t="s">
        <v>149</v>
      </c>
      <c r="D302" s="12" t="s">
        <v>32</v>
      </c>
      <c r="E302" s="10">
        <v>2</v>
      </c>
      <c r="F302" s="10">
        <v>3</v>
      </c>
      <c r="G302" s="12">
        <v>2</v>
      </c>
      <c r="H302" s="12">
        <f t="shared" si="38"/>
        <v>1</v>
      </c>
      <c r="I302" s="10">
        <f t="shared" si="39"/>
        <v>4</v>
      </c>
    </row>
    <row r="303" spans="1:9" x14ac:dyDescent="0.3">
      <c r="A303" s="10" t="s">
        <v>212</v>
      </c>
      <c r="B303" s="11">
        <v>27</v>
      </c>
      <c r="C303" s="12" t="s">
        <v>228</v>
      </c>
      <c r="D303" s="12" t="s">
        <v>32</v>
      </c>
      <c r="E303" s="10">
        <v>3</v>
      </c>
      <c r="F303" s="10">
        <v>1</v>
      </c>
      <c r="G303" s="12">
        <v>1</v>
      </c>
      <c r="H303" s="12">
        <f t="shared" si="38"/>
        <v>0.5</v>
      </c>
      <c r="I303" s="10">
        <f t="shared" si="39"/>
        <v>1.5</v>
      </c>
    </row>
    <row r="304" spans="1:9" x14ac:dyDescent="0.3">
      <c r="A304" s="10" t="s">
        <v>280</v>
      </c>
      <c r="B304" s="11">
        <v>29</v>
      </c>
      <c r="C304" s="12" t="s">
        <v>259</v>
      </c>
      <c r="D304" s="12" t="s">
        <v>32</v>
      </c>
      <c r="E304" s="10">
        <v>3</v>
      </c>
      <c r="F304" s="10">
        <v>1</v>
      </c>
      <c r="G304" s="12">
        <v>2</v>
      </c>
      <c r="H304" s="12">
        <f t="shared" si="38"/>
        <v>1</v>
      </c>
      <c r="I304" s="10">
        <f t="shared" si="39"/>
        <v>2</v>
      </c>
    </row>
    <row r="305" spans="1:9" x14ac:dyDescent="0.3">
      <c r="A305" s="10" t="s">
        <v>280</v>
      </c>
      <c r="B305" s="11">
        <v>46</v>
      </c>
      <c r="C305" s="12" t="s">
        <v>299</v>
      </c>
      <c r="D305" s="12" t="s">
        <v>32</v>
      </c>
      <c r="E305" s="10">
        <v>3</v>
      </c>
      <c r="F305" s="10">
        <v>1</v>
      </c>
      <c r="G305" s="12">
        <v>2</v>
      </c>
      <c r="H305" s="12">
        <f t="shared" si="38"/>
        <v>1</v>
      </c>
      <c r="I305" s="10">
        <f t="shared" si="39"/>
        <v>2</v>
      </c>
    </row>
    <row r="306" spans="1:9" x14ac:dyDescent="0.3">
      <c r="A306" s="10" t="s">
        <v>243</v>
      </c>
      <c r="B306" s="11">
        <v>33</v>
      </c>
      <c r="C306" s="12" t="s">
        <v>249</v>
      </c>
      <c r="D306" s="12" t="s">
        <v>32</v>
      </c>
      <c r="E306" s="10">
        <v>3</v>
      </c>
      <c r="F306" s="10">
        <v>2</v>
      </c>
      <c r="G306" s="12">
        <v>2</v>
      </c>
      <c r="H306" s="12">
        <f t="shared" si="38"/>
        <v>1</v>
      </c>
      <c r="I306" s="10">
        <f t="shared" si="39"/>
        <v>3</v>
      </c>
    </row>
    <row r="307" spans="1:9" x14ac:dyDescent="0.3">
      <c r="A307" s="10" t="s">
        <v>105</v>
      </c>
      <c r="B307" s="11">
        <v>44</v>
      </c>
      <c r="C307" s="10" t="s">
        <v>94</v>
      </c>
      <c r="D307" s="12" t="s">
        <v>32</v>
      </c>
      <c r="E307" s="10">
        <v>3</v>
      </c>
      <c r="F307" s="12">
        <v>1</v>
      </c>
      <c r="G307" s="10">
        <v>3</v>
      </c>
      <c r="H307" s="12">
        <f t="shared" si="38"/>
        <v>1.5</v>
      </c>
      <c r="I307" s="10">
        <f t="shared" si="39"/>
        <v>2.5</v>
      </c>
    </row>
    <row r="308" spans="1:9" x14ac:dyDescent="0.3">
      <c r="A308" s="10" t="s">
        <v>106</v>
      </c>
      <c r="B308" s="11">
        <v>55</v>
      </c>
      <c r="C308" s="12" t="s">
        <v>115</v>
      </c>
      <c r="D308" s="12" t="s">
        <v>32</v>
      </c>
      <c r="E308" s="10">
        <v>3</v>
      </c>
      <c r="F308" s="10">
        <v>1</v>
      </c>
      <c r="G308" s="12">
        <v>2</v>
      </c>
      <c r="H308" s="12">
        <f t="shared" si="38"/>
        <v>1</v>
      </c>
      <c r="I308" s="10">
        <f t="shared" si="39"/>
        <v>2</v>
      </c>
    </row>
    <row r="309" spans="1:9" x14ac:dyDescent="0.3">
      <c r="A309" s="10" t="s">
        <v>106</v>
      </c>
      <c r="B309" s="11">
        <v>73</v>
      </c>
      <c r="C309" s="12" t="s">
        <v>137</v>
      </c>
      <c r="D309" s="12" t="s">
        <v>32</v>
      </c>
      <c r="E309" s="10">
        <v>3</v>
      </c>
      <c r="F309" s="10">
        <v>1</v>
      </c>
      <c r="G309" s="12">
        <v>2</v>
      </c>
      <c r="H309" s="12">
        <f t="shared" si="38"/>
        <v>1</v>
      </c>
      <c r="I309" s="10">
        <f t="shared" si="39"/>
        <v>2</v>
      </c>
    </row>
    <row r="310" spans="1:9" x14ac:dyDescent="0.3">
      <c r="A310" s="10" t="s">
        <v>163</v>
      </c>
      <c r="B310" s="11">
        <v>66</v>
      </c>
      <c r="C310" s="12" t="s">
        <v>168</v>
      </c>
      <c r="D310" s="12" t="s">
        <v>32</v>
      </c>
      <c r="E310" s="10">
        <v>3</v>
      </c>
      <c r="F310" s="10">
        <v>1</v>
      </c>
      <c r="G310" s="12">
        <v>2</v>
      </c>
      <c r="H310" s="12">
        <f t="shared" si="38"/>
        <v>1</v>
      </c>
      <c r="I310" s="10">
        <f t="shared" si="39"/>
        <v>2</v>
      </c>
    </row>
    <row r="311" spans="1:9" x14ac:dyDescent="0.3">
      <c r="A311" s="10" t="s">
        <v>196</v>
      </c>
      <c r="B311" s="11">
        <v>66</v>
      </c>
      <c r="C311" s="12" t="s">
        <v>187</v>
      </c>
      <c r="D311" s="12" t="s">
        <v>32</v>
      </c>
      <c r="E311" s="10">
        <v>3</v>
      </c>
      <c r="F311" s="10">
        <v>1</v>
      </c>
      <c r="G311" s="12">
        <v>2</v>
      </c>
      <c r="H311" s="12">
        <f t="shared" si="38"/>
        <v>1</v>
      </c>
      <c r="I311" s="10">
        <f t="shared" si="39"/>
        <v>2</v>
      </c>
    </row>
    <row r="312" spans="1:9" x14ac:dyDescent="0.3">
      <c r="A312" s="10" t="s">
        <v>280</v>
      </c>
      <c r="B312" s="11">
        <v>35</v>
      </c>
      <c r="C312" s="12" t="s">
        <v>279</v>
      </c>
      <c r="D312" s="12" t="s">
        <v>32</v>
      </c>
      <c r="E312" s="10"/>
      <c r="F312" s="10"/>
      <c r="G312" s="12">
        <v>1</v>
      </c>
      <c r="H312" s="12">
        <f t="shared" si="38"/>
        <v>0.5</v>
      </c>
      <c r="I312" s="10">
        <f t="shared" si="39"/>
        <v>0.5</v>
      </c>
    </row>
    <row r="313" spans="1:9" x14ac:dyDescent="0.3">
      <c r="A313" s="10" t="s">
        <v>83</v>
      </c>
      <c r="B313" s="13">
        <v>42</v>
      </c>
      <c r="C313" s="12" t="s">
        <v>35</v>
      </c>
      <c r="D313" s="12" t="s">
        <v>32</v>
      </c>
      <c r="E313" s="12"/>
      <c r="F313" s="12"/>
      <c r="G313" s="12">
        <v>2</v>
      </c>
      <c r="H313" s="12">
        <f t="shared" si="38"/>
        <v>1</v>
      </c>
      <c r="I313" s="10">
        <f t="shared" si="39"/>
        <v>1</v>
      </c>
    </row>
    <row r="314" spans="1:9" ht="15" thickBot="1" x14ac:dyDescent="0.35">
      <c r="A314" s="10" t="s">
        <v>105</v>
      </c>
      <c r="B314" s="11">
        <v>40</v>
      </c>
      <c r="C314" s="10" t="s">
        <v>91</v>
      </c>
      <c r="D314" s="12" t="s">
        <v>32</v>
      </c>
      <c r="E314" s="10"/>
      <c r="F314" s="10"/>
      <c r="G314" s="10">
        <v>1</v>
      </c>
      <c r="H314" s="12">
        <f t="shared" si="38"/>
        <v>0.5</v>
      </c>
      <c r="I314" s="10">
        <f t="shared" si="39"/>
        <v>0.5</v>
      </c>
    </row>
    <row r="315" spans="1:9" ht="15" thickBot="1" x14ac:dyDescent="0.35">
      <c r="H315" s="1"/>
      <c r="I315" s="4">
        <f>SUM(I287:I314)</f>
        <v>99.5</v>
      </c>
    </row>
    <row r="316" spans="1:9" x14ac:dyDescent="0.3">
      <c r="H316" s="1"/>
    </row>
    <row r="317" spans="1:9" x14ac:dyDescent="0.3">
      <c r="H317" s="1"/>
    </row>
    <row r="318" spans="1:9" x14ac:dyDescent="0.3">
      <c r="H318" s="1"/>
    </row>
    <row r="319" spans="1:9" x14ac:dyDescent="0.3">
      <c r="H319" s="1"/>
    </row>
    <row r="320" spans="1:9" x14ac:dyDescent="0.3">
      <c r="H320" s="1"/>
    </row>
    <row r="321" spans="8:8" x14ac:dyDescent="0.3">
      <c r="H321" s="1"/>
    </row>
    <row r="322" spans="8:8" x14ac:dyDescent="0.3">
      <c r="H322" s="1"/>
    </row>
    <row r="323" spans="8:8" x14ac:dyDescent="0.3">
      <c r="H323" s="1"/>
    </row>
    <row r="324" spans="8:8" x14ac:dyDescent="0.3">
      <c r="H324" s="1"/>
    </row>
    <row r="325" spans="8:8" x14ac:dyDescent="0.3">
      <c r="H325" s="1"/>
    </row>
    <row r="326" spans="8:8" x14ac:dyDescent="0.3">
      <c r="H326" s="1"/>
    </row>
    <row r="327" spans="8:8" x14ac:dyDescent="0.3">
      <c r="H327" s="1"/>
    </row>
    <row r="328" spans="8:8" x14ac:dyDescent="0.3">
      <c r="H328" s="1"/>
    </row>
    <row r="329" spans="8:8" x14ac:dyDescent="0.3">
      <c r="H329" s="1"/>
    </row>
    <row r="330" spans="8:8" x14ac:dyDescent="0.3">
      <c r="H330" s="1"/>
    </row>
    <row r="331" spans="8:8" x14ac:dyDescent="0.3">
      <c r="H331" s="1"/>
    </row>
    <row r="332" spans="8:8" x14ac:dyDescent="0.3">
      <c r="H332" s="1"/>
    </row>
    <row r="333" spans="8:8" x14ac:dyDescent="0.3">
      <c r="H333" s="1"/>
    </row>
    <row r="334" spans="8:8" x14ac:dyDescent="0.3">
      <c r="H334" s="1"/>
    </row>
    <row r="335" spans="8:8" x14ac:dyDescent="0.3">
      <c r="H335" s="1"/>
    </row>
    <row r="336" spans="8:8" x14ac:dyDescent="0.3">
      <c r="H336" s="1"/>
    </row>
    <row r="337" spans="8:8" x14ac:dyDescent="0.3">
      <c r="H337" s="1"/>
    </row>
    <row r="338" spans="8:8" x14ac:dyDescent="0.3">
      <c r="H338" s="1"/>
    </row>
    <row r="339" spans="8:8" x14ac:dyDescent="0.3">
      <c r="H339" s="1"/>
    </row>
    <row r="340" spans="8:8" x14ac:dyDescent="0.3">
      <c r="H340" s="1"/>
    </row>
    <row r="341" spans="8:8" x14ac:dyDescent="0.3">
      <c r="H341" s="1"/>
    </row>
    <row r="342" spans="8:8" x14ac:dyDescent="0.3">
      <c r="H342" s="1"/>
    </row>
    <row r="343" spans="8:8" x14ac:dyDescent="0.3">
      <c r="H343" s="1"/>
    </row>
    <row r="344" spans="8:8" x14ac:dyDescent="0.3">
      <c r="H344" s="1"/>
    </row>
    <row r="345" spans="8:8" x14ac:dyDescent="0.3">
      <c r="H345" s="1"/>
    </row>
    <row r="346" spans="8:8" x14ac:dyDescent="0.3">
      <c r="H346" s="1"/>
    </row>
    <row r="347" spans="8:8" x14ac:dyDescent="0.3">
      <c r="H347" s="1"/>
    </row>
    <row r="348" spans="8:8" x14ac:dyDescent="0.3">
      <c r="H348" s="1"/>
    </row>
    <row r="349" spans="8:8" x14ac:dyDescent="0.3">
      <c r="H349" s="1"/>
    </row>
    <row r="350" spans="8:8" x14ac:dyDescent="0.3">
      <c r="H350" s="1"/>
    </row>
    <row r="351" spans="8:8" x14ac:dyDescent="0.3">
      <c r="H351" s="1"/>
    </row>
    <row r="352" spans="8:8" x14ac:dyDescent="0.3">
      <c r="H352" s="1"/>
    </row>
    <row r="353" spans="8:8" x14ac:dyDescent="0.3">
      <c r="H353" s="1"/>
    </row>
    <row r="354" spans="8:8" x14ac:dyDescent="0.3">
      <c r="H354" s="1"/>
    </row>
    <row r="355" spans="8:8" x14ac:dyDescent="0.3">
      <c r="H355" s="1"/>
    </row>
    <row r="356" spans="8:8" x14ac:dyDescent="0.3">
      <c r="H356" s="1"/>
    </row>
    <row r="357" spans="8:8" x14ac:dyDescent="0.3">
      <c r="H357" s="1"/>
    </row>
    <row r="358" spans="8:8" x14ac:dyDescent="0.3">
      <c r="H358" s="1"/>
    </row>
    <row r="359" spans="8:8" x14ac:dyDescent="0.3">
      <c r="H359" s="1"/>
    </row>
    <row r="360" spans="8:8" x14ac:dyDescent="0.3">
      <c r="H360" s="1"/>
    </row>
    <row r="361" spans="8:8" x14ac:dyDescent="0.3">
      <c r="H361" s="1"/>
    </row>
    <row r="362" spans="8:8" x14ac:dyDescent="0.3">
      <c r="H362" s="1"/>
    </row>
    <row r="363" spans="8:8" x14ac:dyDescent="0.3">
      <c r="H363" s="1"/>
    </row>
    <row r="364" spans="8:8" x14ac:dyDescent="0.3">
      <c r="H364" s="1"/>
    </row>
    <row r="365" spans="8:8" x14ac:dyDescent="0.3">
      <c r="H365" s="1"/>
    </row>
    <row r="366" spans="8:8" x14ac:dyDescent="0.3">
      <c r="H366" s="1"/>
    </row>
    <row r="367" spans="8:8" x14ac:dyDescent="0.3">
      <c r="H367" s="1"/>
    </row>
    <row r="368" spans="8:8" x14ac:dyDescent="0.3">
      <c r="H368" s="1"/>
    </row>
    <row r="369" spans="8:8" x14ac:dyDescent="0.3">
      <c r="H369" s="1"/>
    </row>
    <row r="370" spans="8:8" x14ac:dyDescent="0.3">
      <c r="H370" s="1"/>
    </row>
    <row r="371" spans="8:8" x14ac:dyDescent="0.3">
      <c r="H371" s="1"/>
    </row>
    <row r="372" spans="8:8" x14ac:dyDescent="0.3">
      <c r="H372" s="1"/>
    </row>
    <row r="373" spans="8:8" x14ac:dyDescent="0.3">
      <c r="H373" s="1"/>
    </row>
    <row r="374" spans="8:8" x14ac:dyDescent="0.3">
      <c r="H374" s="1"/>
    </row>
    <row r="375" spans="8:8" x14ac:dyDescent="0.3">
      <c r="H375" s="1"/>
    </row>
    <row r="376" spans="8:8" x14ac:dyDescent="0.3">
      <c r="H376" s="1"/>
    </row>
    <row r="377" spans="8:8" x14ac:dyDescent="0.3">
      <c r="H377" s="1"/>
    </row>
    <row r="378" spans="8:8" x14ac:dyDescent="0.3">
      <c r="H378" s="1"/>
    </row>
    <row r="379" spans="8:8" x14ac:dyDescent="0.3">
      <c r="H379" s="1"/>
    </row>
    <row r="380" spans="8:8" x14ac:dyDescent="0.3">
      <c r="H380" s="1"/>
    </row>
    <row r="381" spans="8:8" x14ac:dyDescent="0.3">
      <c r="H381" s="1"/>
    </row>
    <row r="382" spans="8:8" x14ac:dyDescent="0.3">
      <c r="H382" s="1"/>
    </row>
    <row r="383" spans="8:8" x14ac:dyDescent="0.3">
      <c r="H383" s="1"/>
    </row>
    <row r="384" spans="8:8" x14ac:dyDescent="0.3">
      <c r="H384" s="1"/>
    </row>
    <row r="385" spans="8:8" x14ac:dyDescent="0.3">
      <c r="H385" s="1"/>
    </row>
    <row r="386" spans="8:8" x14ac:dyDescent="0.3">
      <c r="H386" s="1"/>
    </row>
    <row r="387" spans="8:8" x14ac:dyDescent="0.3">
      <c r="H387" s="1"/>
    </row>
    <row r="388" spans="8:8" x14ac:dyDescent="0.3">
      <c r="H388" s="1"/>
    </row>
    <row r="389" spans="8:8" x14ac:dyDescent="0.3">
      <c r="H389" s="1"/>
    </row>
    <row r="390" spans="8:8" x14ac:dyDescent="0.3">
      <c r="H390" s="1"/>
    </row>
    <row r="391" spans="8:8" x14ac:dyDescent="0.3">
      <c r="H391" s="1"/>
    </row>
    <row r="392" spans="8:8" x14ac:dyDescent="0.3">
      <c r="H392" s="1"/>
    </row>
    <row r="393" spans="8:8" x14ac:dyDescent="0.3">
      <c r="H393" s="1"/>
    </row>
    <row r="394" spans="8:8" x14ac:dyDescent="0.3">
      <c r="H394" s="1"/>
    </row>
    <row r="395" spans="8:8" x14ac:dyDescent="0.3">
      <c r="H395" s="1"/>
    </row>
    <row r="396" spans="8:8" x14ac:dyDescent="0.3">
      <c r="H396" s="1"/>
    </row>
    <row r="397" spans="8:8" x14ac:dyDescent="0.3">
      <c r="H397" s="1"/>
    </row>
    <row r="398" spans="8:8" x14ac:dyDescent="0.3">
      <c r="H398" s="1"/>
    </row>
    <row r="399" spans="8:8" x14ac:dyDescent="0.3">
      <c r="H399" s="1"/>
    </row>
    <row r="400" spans="8:8" x14ac:dyDescent="0.3">
      <c r="H400" s="1"/>
    </row>
    <row r="401" spans="8:8" x14ac:dyDescent="0.3">
      <c r="H401" s="1"/>
    </row>
    <row r="402" spans="8:8" x14ac:dyDescent="0.3">
      <c r="H402" s="1"/>
    </row>
    <row r="403" spans="8:8" x14ac:dyDescent="0.3">
      <c r="H403" s="1"/>
    </row>
    <row r="404" spans="8:8" x14ac:dyDescent="0.3">
      <c r="H404" s="1"/>
    </row>
    <row r="405" spans="8:8" x14ac:dyDescent="0.3">
      <c r="H405" s="1"/>
    </row>
    <row r="406" spans="8:8" x14ac:dyDescent="0.3">
      <c r="H406" s="1"/>
    </row>
    <row r="407" spans="8:8" x14ac:dyDescent="0.3">
      <c r="H407" s="1"/>
    </row>
    <row r="408" spans="8:8" x14ac:dyDescent="0.3">
      <c r="H408" s="1"/>
    </row>
    <row r="409" spans="8:8" x14ac:dyDescent="0.3">
      <c r="H409" s="1"/>
    </row>
    <row r="410" spans="8:8" x14ac:dyDescent="0.3">
      <c r="H410" s="1"/>
    </row>
    <row r="411" spans="8:8" x14ac:dyDescent="0.3">
      <c r="H411" s="1"/>
    </row>
    <row r="412" spans="8:8" x14ac:dyDescent="0.3">
      <c r="H412" s="1"/>
    </row>
    <row r="413" spans="8:8" x14ac:dyDescent="0.3">
      <c r="H413" s="1"/>
    </row>
    <row r="414" spans="8:8" x14ac:dyDescent="0.3">
      <c r="H414" s="1"/>
    </row>
    <row r="415" spans="8:8" x14ac:dyDescent="0.3">
      <c r="H415" s="1"/>
    </row>
    <row r="416" spans="8:8" x14ac:dyDescent="0.3">
      <c r="H416" s="1"/>
    </row>
    <row r="417" spans="8:8" x14ac:dyDescent="0.3">
      <c r="H417" s="1"/>
    </row>
    <row r="418" spans="8:8" x14ac:dyDescent="0.3">
      <c r="H418" s="1"/>
    </row>
    <row r="419" spans="8:8" x14ac:dyDescent="0.3">
      <c r="H419" s="1"/>
    </row>
    <row r="420" spans="8:8" x14ac:dyDescent="0.3">
      <c r="H420" s="1"/>
    </row>
    <row r="421" spans="8:8" x14ac:dyDescent="0.3">
      <c r="H421" s="1"/>
    </row>
    <row r="422" spans="8:8" x14ac:dyDescent="0.3">
      <c r="H422" s="1"/>
    </row>
    <row r="423" spans="8:8" x14ac:dyDescent="0.3">
      <c r="H423" s="1"/>
    </row>
    <row r="424" spans="8:8" x14ac:dyDescent="0.3">
      <c r="H424" s="1"/>
    </row>
    <row r="425" spans="8:8" x14ac:dyDescent="0.3">
      <c r="H425" s="1"/>
    </row>
    <row r="426" spans="8:8" x14ac:dyDescent="0.3">
      <c r="H426" s="1"/>
    </row>
    <row r="427" spans="8:8" x14ac:dyDescent="0.3">
      <c r="H427" s="1"/>
    </row>
    <row r="428" spans="8:8" x14ac:dyDescent="0.3">
      <c r="H428" s="1"/>
    </row>
    <row r="429" spans="8:8" x14ac:dyDescent="0.3">
      <c r="H429" s="1"/>
    </row>
    <row r="430" spans="8:8" x14ac:dyDescent="0.3">
      <c r="H430" s="1"/>
    </row>
    <row r="431" spans="8:8" x14ac:dyDescent="0.3">
      <c r="H431" s="1"/>
    </row>
    <row r="432" spans="8:8" x14ac:dyDescent="0.3">
      <c r="H432" s="1"/>
    </row>
    <row r="433" spans="8:8" x14ac:dyDescent="0.3">
      <c r="H433" s="1"/>
    </row>
    <row r="434" spans="8:8" x14ac:dyDescent="0.3">
      <c r="H434" s="1"/>
    </row>
    <row r="435" spans="8:8" x14ac:dyDescent="0.3">
      <c r="H435" s="1"/>
    </row>
    <row r="436" spans="8:8" x14ac:dyDescent="0.3">
      <c r="H436" s="1"/>
    </row>
    <row r="437" spans="8:8" x14ac:dyDescent="0.3">
      <c r="H437" s="1"/>
    </row>
    <row r="438" spans="8:8" x14ac:dyDescent="0.3">
      <c r="H438" s="1"/>
    </row>
    <row r="439" spans="8:8" x14ac:dyDescent="0.3">
      <c r="H439" s="1"/>
    </row>
    <row r="440" spans="8:8" x14ac:dyDescent="0.3">
      <c r="H440" s="1"/>
    </row>
    <row r="441" spans="8:8" x14ac:dyDescent="0.3">
      <c r="H441" s="1"/>
    </row>
    <row r="442" spans="8:8" x14ac:dyDescent="0.3">
      <c r="H442" s="1"/>
    </row>
    <row r="443" spans="8:8" x14ac:dyDescent="0.3">
      <c r="H443" s="1"/>
    </row>
    <row r="444" spans="8:8" x14ac:dyDescent="0.3">
      <c r="H444" s="1"/>
    </row>
    <row r="445" spans="8:8" x14ac:dyDescent="0.3">
      <c r="H445" s="1"/>
    </row>
    <row r="446" spans="8:8" x14ac:dyDescent="0.3">
      <c r="H446" s="1"/>
    </row>
    <row r="447" spans="8:8" x14ac:dyDescent="0.3">
      <c r="H447" s="1"/>
    </row>
    <row r="448" spans="8:8" x14ac:dyDescent="0.3">
      <c r="H448" s="1"/>
    </row>
    <row r="449" spans="8:8" x14ac:dyDescent="0.3">
      <c r="H449" s="1"/>
    </row>
    <row r="450" spans="8:8" x14ac:dyDescent="0.3">
      <c r="H450" s="1"/>
    </row>
    <row r="451" spans="8:8" x14ac:dyDescent="0.3">
      <c r="H451" s="1"/>
    </row>
    <row r="452" spans="8:8" x14ac:dyDescent="0.3">
      <c r="H452" s="1"/>
    </row>
    <row r="453" spans="8:8" x14ac:dyDescent="0.3">
      <c r="H453" s="1"/>
    </row>
    <row r="454" spans="8:8" x14ac:dyDescent="0.3">
      <c r="H454" s="1"/>
    </row>
    <row r="455" spans="8:8" x14ac:dyDescent="0.3">
      <c r="H455" s="1"/>
    </row>
    <row r="456" spans="8:8" x14ac:dyDescent="0.3">
      <c r="H456" s="1"/>
    </row>
    <row r="457" spans="8:8" x14ac:dyDescent="0.3">
      <c r="H457" s="1"/>
    </row>
    <row r="458" spans="8:8" x14ac:dyDescent="0.3">
      <c r="H458" s="1"/>
    </row>
    <row r="459" spans="8:8" x14ac:dyDescent="0.3">
      <c r="H459" s="1"/>
    </row>
    <row r="460" spans="8:8" x14ac:dyDescent="0.3">
      <c r="H460" s="1"/>
    </row>
    <row r="461" spans="8:8" x14ac:dyDescent="0.3">
      <c r="H461" s="1"/>
    </row>
    <row r="462" spans="8:8" x14ac:dyDescent="0.3">
      <c r="H462" s="1"/>
    </row>
    <row r="463" spans="8:8" x14ac:dyDescent="0.3">
      <c r="H463" s="1"/>
    </row>
    <row r="464" spans="8:8" x14ac:dyDescent="0.3">
      <c r="H464" s="1"/>
    </row>
    <row r="465" spans="8:8" x14ac:dyDescent="0.3">
      <c r="H465" s="1"/>
    </row>
    <row r="466" spans="8:8" x14ac:dyDescent="0.3">
      <c r="H466" s="1"/>
    </row>
    <row r="467" spans="8:8" x14ac:dyDescent="0.3">
      <c r="H467" s="1"/>
    </row>
    <row r="468" spans="8:8" x14ac:dyDescent="0.3">
      <c r="H468" s="1"/>
    </row>
    <row r="469" spans="8:8" x14ac:dyDescent="0.3">
      <c r="H469" s="1"/>
    </row>
    <row r="470" spans="8:8" x14ac:dyDescent="0.3">
      <c r="H470" s="1"/>
    </row>
    <row r="471" spans="8:8" x14ac:dyDescent="0.3">
      <c r="H471" s="1"/>
    </row>
    <row r="472" spans="8:8" x14ac:dyDescent="0.3">
      <c r="H472" s="1"/>
    </row>
    <row r="473" spans="8:8" x14ac:dyDescent="0.3">
      <c r="H473" s="1"/>
    </row>
    <row r="474" spans="8:8" x14ac:dyDescent="0.3">
      <c r="H474" s="1"/>
    </row>
    <row r="475" spans="8:8" x14ac:dyDescent="0.3">
      <c r="H475" s="1"/>
    </row>
    <row r="476" spans="8:8" x14ac:dyDescent="0.3">
      <c r="H476" s="1"/>
    </row>
    <row r="477" spans="8:8" x14ac:dyDescent="0.3">
      <c r="H477" s="1"/>
    </row>
    <row r="478" spans="8:8" x14ac:dyDescent="0.3">
      <c r="H478" s="1"/>
    </row>
    <row r="479" spans="8:8" x14ac:dyDescent="0.3">
      <c r="H479" s="1"/>
    </row>
    <row r="480" spans="8:8" x14ac:dyDescent="0.3">
      <c r="H480" s="1"/>
    </row>
    <row r="481" spans="8:8" x14ac:dyDescent="0.3">
      <c r="H481" s="1"/>
    </row>
    <row r="482" spans="8:8" x14ac:dyDescent="0.3">
      <c r="H482" s="1"/>
    </row>
    <row r="483" spans="8:8" x14ac:dyDescent="0.3">
      <c r="H483" s="1"/>
    </row>
    <row r="484" spans="8:8" x14ac:dyDescent="0.3">
      <c r="H484" s="1"/>
    </row>
    <row r="485" spans="8:8" x14ac:dyDescent="0.3">
      <c r="H485" s="1"/>
    </row>
    <row r="486" spans="8:8" x14ac:dyDescent="0.3">
      <c r="H486" s="1"/>
    </row>
    <row r="487" spans="8:8" x14ac:dyDescent="0.3">
      <c r="H487" s="1"/>
    </row>
    <row r="488" spans="8:8" x14ac:dyDescent="0.3">
      <c r="H488" s="1"/>
    </row>
    <row r="489" spans="8:8" x14ac:dyDescent="0.3">
      <c r="H489" s="1"/>
    </row>
    <row r="490" spans="8:8" x14ac:dyDescent="0.3">
      <c r="H490" s="1"/>
    </row>
    <row r="491" spans="8:8" x14ac:dyDescent="0.3">
      <c r="H491" s="1"/>
    </row>
    <row r="492" spans="8:8" x14ac:dyDescent="0.3">
      <c r="H492" s="1"/>
    </row>
    <row r="493" spans="8:8" x14ac:dyDescent="0.3">
      <c r="H493" s="1"/>
    </row>
    <row r="494" spans="8:8" x14ac:dyDescent="0.3">
      <c r="H494" s="1"/>
    </row>
    <row r="495" spans="8:8" x14ac:dyDescent="0.3">
      <c r="H495" s="1"/>
    </row>
    <row r="496" spans="8:8" x14ac:dyDescent="0.3">
      <c r="H496" s="1"/>
    </row>
    <row r="497" spans="8:8" x14ac:dyDescent="0.3">
      <c r="H497" s="1"/>
    </row>
    <row r="498" spans="8:8" x14ac:dyDescent="0.3">
      <c r="H498" s="1"/>
    </row>
    <row r="499" spans="8:8" x14ac:dyDescent="0.3">
      <c r="H499" s="1"/>
    </row>
    <row r="500" spans="8:8" x14ac:dyDescent="0.3">
      <c r="H500" s="1"/>
    </row>
    <row r="501" spans="8:8" x14ac:dyDescent="0.3">
      <c r="H501" s="1"/>
    </row>
    <row r="502" spans="8:8" x14ac:dyDescent="0.3">
      <c r="H502" s="1"/>
    </row>
    <row r="503" spans="8:8" x14ac:dyDescent="0.3">
      <c r="H503" s="1"/>
    </row>
    <row r="504" spans="8:8" x14ac:dyDescent="0.3">
      <c r="H504" s="1"/>
    </row>
    <row r="505" spans="8:8" x14ac:dyDescent="0.3">
      <c r="H505" s="1"/>
    </row>
    <row r="506" spans="8:8" x14ac:dyDescent="0.3">
      <c r="H506" s="1"/>
    </row>
    <row r="507" spans="8:8" x14ac:dyDescent="0.3">
      <c r="H507" s="1"/>
    </row>
    <row r="508" spans="8:8" x14ac:dyDescent="0.3">
      <c r="H508" s="1"/>
    </row>
    <row r="509" spans="8:8" x14ac:dyDescent="0.3">
      <c r="H509" s="1"/>
    </row>
    <row r="510" spans="8:8" x14ac:dyDescent="0.3">
      <c r="H510" s="1"/>
    </row>
    <row r="511" spans="8:8" x14ac:dyDescent="0.3">
      <c r="H511" s="1"/>
    </row>
    <row r="512" spans="8:8" x14ac:dyDescent="0.3">
      <c r="H512" s="1"/>
    </row>
    <row r="513" spans="8:8" x14ac:dyDescent="0.3">
      <c r="H513" s="1"/>
    </row>
    <row r="514" spans="8:8" x14ac:dyDescent="0.3">
      <c r="H514" s="1"/>
    </row>
    <row r="515" spans="8:8" x14ac:dyDescent="0.3">
      <c r="H515" s="1"/>
    </row>
    <row r="516" spans="8:8" x14ac:dyDescent="0.3">
      <c r="H516" s="1"/>
    </row>
    <row r="517" spans="8:8" x14ac:dyDescent="0.3">
      <c r="H517" s="1"/>
    </row>
  </sheetData>
  <sortState xmlns:xlrd2="http://schemas.microsoft.com/office/spreadsheetml/2017/richdata2" ref="A2:J314">
    <sortCondition ref="D2:D314"/>
    <sortCondition ref="E2:E314"/>
    <sortCondition ref="A2:A314"/>
    <sortCondition ref="I2:I314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6932-D54F-4A98-B6F2-D9CEDFE807B4}">
  <dimension ref="A1:D25"/>
  <sheetViews>
    <sheetView workbookViewId="0">
      <selection activeCell="D17" sqref="D17"/>
    </sheetView>
  </sheetViews>
  <sheetFormatPr defaultRowHeight="14.4" x14ac:dyDescent="0.3"/>
  <cols>
    <col min="1" max="1" width="34.6640625" style="10" bestFit="1" customWidth="1"/>
    <col min="3" max="3" width="19.88671875" customWidth="1"/>
  </cols>
  <sheetData>
    <row r="1" spans="1:4" x14ac:dyDescent="0.3">
      <c r="A1" s="12" t="s">
        <v>2</v>
      </c>
      <c r="B1" t="s">
        <v>330</v>
      </c>
    </row>
    <row r="2" spans="1:4" x14ac:dyDescent="0.3">
      <c r="A2" s="12" t="s">
        <v>17</v>
      </c>
      <c r="B2">
        <v>102.5</v>
      </c>
    </row>
    <row r="3" spans="1:4" x14ac:dyDescent="0.3">
      <c r="A3" s="12" t="s">
        <v>32</v>
      </c>
      <c r="B3">
        <v>99.5</v>
      </c>
    </row>
    <row r="4" spans="1:4" x14ac:dyDescent="0.3">
      <c r="A4" s="12" t="s">
        <v>21</v>
      </c>
      <c r="B4">
        <v>82.5</v>
      </c>
    </row>
    <row r="5" spans="1:4" x14ac:dyDescent="0.3">
      <c r="A5" s="12" t="s">
        <v>40</v>
      </c>
      <c r="B5">
        <v>74.5</v>
      </c>
    </row>
    <row r="6" spans="1:4" x14ac:dyDescent="0.3">
      <c r="A6" s="12" t="s">
        <v>15</v>
      </c>
      <c r="B6">
        <v>65.5</v>
      </c>
    </row>
    <row r="7" spans="1:4" x14ac:dyDescent="0.3">
      <c r="A7" s="12" t="s">
        <v>49</v>
      </c>
      <c r="B7">
        <v>62</v>
      </c>
    </row>
    <row r="8" spans="1:4" x14ac:dyDescent="0.3">
      <c r="A8" s="12" t="s">
        <v>42</v>
      </c>
      <c r="B8">
        <v>61</v>
      </c>
    </row>
    <row r="9" spans="1:4" x14ac:dyDescent="0.3">
      <c r="A9" s="12" t="s">
        <v>28</v>
      </c>
      <c r="B9">
        <v>58</v>
      </c>
    </row>
    <row r="10" spans="1:4" x14ac:dyDescent="0.3">
      <c r="A10" s="12" t="s">
        <v>29</v>
      </c>
      <c r="B10">
        <v>50</v>
      </c>
      <c r="D10" s="12"/>
    </row>
    <row r="11" spans="1:4" x14ac:dyDescent="0.3">
      <c r="A11" s="12" t="s">
        <v>11</v>
      </c>
      <c r="B11">
        <v>50</v>
      </c>
    </row>
    <row r="12" spans="1:4" x14ac:dyDescent="0.3">
      <c r="A12" s="10" t="s">
        <v>39</v>
      </c>
      <c r="B12">
        <v>42</v>
      </c>
    </row>
    <row r="13" spans="1:4" x14ac:dyDescent="0.3">
      <c r="A13" s="12" t="s">
        <v>67</v>
      </c>
      <c r="B13">
        <v>38.5</v>
      </c>
    </row>
    <row r="14" spans="1:4" x14ac:dyDescent="0.3">
      <c r="A14" s="12" t="s">
        <v>43</v>
      </c>
      <c r="B14">
        <v>34.5</v>
      </c>
    </row>
    <row r="15" spans="1:4" x14ac:dyDescent="0.3">
      <c r="A15" s="12" t="s">
        <v>13</v>
      </c>
      <c r="B15">
        <v>33.5</v>
      </c>
    </row>
    <row r="16" spans="1:4" x14ac:dyDescent="0.3">
      <c r="A16" s="10" t="s">
        <v>41</v>
      </c>
      <c r="B16">
        <v>30.5</v>
      </c>
    </row>
    <row r="17" spans="1:2" x14ac:dyDescent="0.3">
      <c r="A17" s="12" t="s">
        <v>120</v>
      </c>
      <c r="B17">
        <v>30</v>
      </c>
    </row>
    <row r="18" spans="1:2" x14ac:dyDescent="0.3">
      <c r="A18" s="12" t="s">
        <v>54</v>
      </c>
      <c r="B18">
        <v>28.5</v>
      </c>
    </row>
    <row r="19" spans="1:2" x14ac:dyDescent="0.3">
      <c r="A19" s="12" t="s">
        <v>23</v>
      </c>
      <c r="B19">
        <v>26</v>
      </c>
    </row>
    <row r="20" spans="1:2" x14ac:dyDescent="0.3">
      <c r="A20" s="12" t="s">
        <v>64</v>
      </c>
      <c r="B20">
        <v>17.5</v>
      </c>
    </row>
    <row r="21" spans="1:2" x14ac:dyDescent="0.3">
      <c r="A21" s="12" t="s">
        <v>9</v>
      </c>
      <c r="B21">
        <v>15.5</v>
      </c>
    </row>
    <row r="22" spans="1:2" x14ac:dyDescent="0.3">
      <c r="A22" s="12" t="s">
        <v>325</v>
      </c>
      <c r="B22">
        <v>13</v>
      </c>
    </row>
    <row r="23" spans="1:2" x14ac:dyDescent="0.3">
      <c r="A23" s="12" t="s">
        <v>311</v>
      </c>
      <c r="B23">
        <v>6</v>
      </c>
    </row>
    <row r="24" spans="1:2" x14ac:dyDescent="0.3">
      <c r="A24" s="10" t="s">
        <v>78</v>
      </c>
      <c r="B24">
        <v>1.5</v>
      </c>
    </row>
    <row r="25" spans="1:2" x14ac:dyDescent="0.3">
      <c r="A25" s="10" t="s">
        <v>19</v>
      </c>
      <c r="B25">
        <v>0.5</v>
      </c>
    </row>
  </sheetData>
  <sortState xmlns:xlrd2="http://schemas.microsoft.com/office/spreadsheetml/2017/richdata2" ref="A2:B25">
    <sortCondition descending="1" ref="B2:B25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42E0-58CB-4FC7-AE1C-061EAC0143D0}">
  <dimension ref="A1"/>
  <sheetViews>
    <sheetView workbookViewId="0">
      <selection activeCell="A2" sqref="A2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Kategorie</vt:lpstr>
      <vt:lpstr>Oddíly</vt:lpstr>
      <vt:lpstr>pořadí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Hronová</dc:creator>
  <cp:lastModifiedBy>Katarina Hronová</cp:lastModifiedBy>
  <dcterms:created xsi:type="dcterms:W3CDTF">2023-07-06T14:46:15Z</dcterms:created>
  <dcterms:modified xsi:type="dcterms:W3CDTF">2023-07-09T22:10:24Z</dcterms:modified>
</cp:coreProperties>
</file>