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ono\Documents\Kraj\2025\Kvalifikace U14\"/>
    </mc:Choice>
  </mc:AlternateContent>
  <xr:revisionPtr revIDLastSave="0" documentId="13_ncr:1_{552F01FB-49E6-400C-9022-35F4466E3202}" xr6:coauthVersionLast="47" xr6:coauthVersionMax="47" xr10:uidLastSave="{00000000-0000-0000-0000-000000000000}"/>
  <bookViews>
    <workbookView xWindow="-108" yWindow="-108" windowWidth="23256" windowHeight="12456" firstSheet="9" activeTab="9" xr2:uid="{302D4D1D-0FF8-4743-A07A-99D3907812D1}"/>
  </bookViews>
  <sheets>
    <sheet name="1.kolo BN 02_16 W" sheetId="1" r:id="rId1"/>
    <sheet name="2.kolo KP 04_17 W" sheetId="2" r:id="rId2"/>
    <sheet name="Po 2 kolech W" sheetId="4" r:id="rId3"/>
    <sheet name="3.kolo Jablonec 06_01 W" sheetId="10" r:id="rId4"/>
    <sheet name="Po 3 kolech W" sheetId="11" r:id="rId5"/>
    <sheet name="4.kolo Mělník 09_13" sheetId="12" r:id="rId6"/>
    <sheet name="Po 4 kolech W" sheetId="13" r:id="rId7"/>
    <sheet name="5.kolo Kralupy" sheetId="20" r:id="rId8"/>
    <sheet name="Po 5 kolech W" sheetId="21" r:id="rId9"/>
    <sheet name="POSTUPUJÍCÍ W" sheetId="23" r:id="rId10"/>
    <sheet name="1.kolo BN 02_16 M" sheetId="3" r:id="rId11"/>
    <sheet name="2.kolo KP 04_17" sheetId="5" r:id="rId12"/>
    <sheet name="Po 2 kolech M" sheetId="6" r:id="rId13"/>
    <sheet name="3.kolo Jablonec 06_01 M" sheetId="7" r:id="rId14"/>
    <sheet name="Po 3 kolech M" sheetId="8" r:id="rId15"/>
    <sheet name="4.koloMělník 09_13" sheetId="14" r:id="rId16"/>
    <sheet name="Po 4 kolech M" sheetId="15" r:id="rId17"/>
    <sheet name="5.kolo Kralupy 09_27" sheetId="18" r:id="rId18"/>
    <sheet name="Po 5 kolech M" sheetId="19" r:id="rId19"/>
    <sheet name="POSTUPUJÍCÍ M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3" l="1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K7" i="23" s="1"/>
  <c r="J6" i="23"/>
  <c r="J5" i="23"/>
  <c r="J4" i="23"/>
  <c r="J3" i="23"/>
  <c r="J2" i="23"/>
  <c r="I37" i="22"/>
  <c r="I11" i="22"/>
  <c r="J11" i="22" s="1"/>
  <c r="I22" i="22"/>
  <c r="I17" i="22"/>
  <c r="I16" i="22"/>
  <c r="I30" i="22"/>
  <c r="I6" i="22"/>
  <c r="J6" i="22" s="1"/>
  <c r="I43" i="22"/>
  <c r="I39" i="22"/>
  <c r="I23" i="22"/>
  <c r="I14" i="22"/>
  <c r="I9" i="22"/>
  <c r="I7" i="22"/>
  <c r="I42" i="22"/>
  <c r="I38" i="22"/>
  <c r="I29" i="22"/>
  <c r="I27" i="22"/>
  <c r="I20" i="22"/>
  <c r="I10" i="22"/>
  <c r="I4" i="22"/>
  <c r="I36" i="22"/>
  <c r="I26" i="22"/>
  <c r="I15" i="22"/>
  <c r="I41" i="22"/>
  <c r="I33" i="22"/>
  <c r="I32" i="22"/>
  <c r="I21" i="22"/>
  <c r="I8" i="22"/>
  <c r="I2" i="22"/>
  <c r="J2" i="22" s="1"/>
  <c r="I35" i="22"/>
  <c r="I25" i="22"/>
  <c r="I5" i="22"/>
  <c r="J5" i="22" s="1"/>
  <c r="I34" i="22"/>
  <c r="I31" i="22"/>
  <c r="I24" i="22"/>
  <c r="I19" i="22"/>
  <c r="I13" i="22"/>
  <c r="J13" i="22" s="1"/>
  <c r="I3" i="22"/>
  <c r="J3" i="22" s="1"/>
  <c r="I40" i="22"/>
  <c r="I28" i="22"/>
  <c r="I12" i="22"/>
  <c r="J12" i="22" s="1"/>
  <c r="I18" i="22"/>
  <c r="J18" i="22" s="1"/>
  <c r="J13" i="21"/>
  <c r="J8" i="21"/>
  <c r="J16" i="21"/>
  <c r="J29" i="21"/>
  <c r="J30" i="21"/>
  <c r="J7" i="21"/>
  <c r="K7" i="21" s="1"/>
  <c r="J28" i="21"/>
  <c r="J11" i="21"/>
  <c r="J6" i="21"/>
  <c r="J2" i="21"/>
  <c r="J19" i="21"/>
  <c r="J20" i="21"/>
  <c r="J22" i="21"/>
  <c r="J26" i="21"/>
  <c r="J10" i="21"/>
  <c r="J5" i="21"/>
  <c r="J18" i="21"/>
  <c r="J24" i="21"/>
  <c r="J25" i="21"/>
  <c r="J4" i="21"/>
  <c r="J9" i="21"/>
  <c r="J17" i="21"/>
  <c r="J23" i="21"/>
  <c r="J3" i="21"/>
  <c r="J12" i="21"/>
  <c r="J27" i="21"/>
  <c r="J21" i="21"/>
  <c r="J14" i="21"/>
  <c r="J15" i="21"/>
  <c r="H19" i="20"/>
  <c r="I19" i="20" s="1"/>
  <c r="H17" i="20"/>
  <c r="I17" i="20" s="1"/>
  <c r="H11" i="20"/>
  <c r="I11" i="20" s="1"/>
  <c r="H10" i="20"/>
  <c r="I10" i="20" s="1"/>
  <c r="H9" i="20"/>
  <c r="I9" i="20" s="1"/>
  <c r="H6" i="20"/>
  <c r="I6" i="20" s="1"/>
  <c r="H3" i="20"/>
  <c r="I3" i="20" s="1"/>
  <c r="H18" i="20"/>
  <c r="I18" i="20" s="1"/>
  <c r="H16" i="20"/>
  <c r="I16" i="20" s="1"/>
  <c r="H15" i="20"/>
  <c r="I15" i="20" s="1"/>
  <c r="H14" i="20"/>
  <c r="I14" i="20" s="1"/>
  <c r="H13" i="20"/>
  <c r="I13" i="20" s="1"/>
  <c r="H12" i="20"/>
  <c r="I12" i="20" s="1"/>
  <c r="H8" i="20"/>
  <c r="I8" i="20" s="1"/>
  <c r="H7" i="20"/>
  <c r="I7" i="20" s="1"/>
  <c r="H5" i="20"/>
  <c r="I5" i="20" s="1"/>
  <c r="H4" i="20"/>
  <c r="I4" i="20" s="1"/>
  <c r="H2" i="20"/>
  <c r="I2" i="20" s="1"/>
  <c r="I19" i="19"/>
  <c r="J19" i="19" s="1"/>
  <c r="I2" i="19"/>
  <c r="J2" i="19" s="1"/>
  <c r="I4" i="19"/>
  <c r="I5" i="19"/>
  <c r="I6" i="19"/>
  <c r="I7" i="19"/>
  <c r="I8" i="19"/>
  <c r="J8" i="19" s="1"/>
  <c r="I9" i="19"/>
  <c r="J9" i="19" s="1"/>
  <c r="I10" i="19"/>
  <c r="I12" i="19"/>
  <c r="I11" i="19"/>
  <c r="I13" i="19"/>
  <c r="I14" i="19"/>
  <c r="I15" i="19"/>
  <c r="I16" i="19"/>
  <c r="I17" i="19"/>
  <c r="I18" i="19"/>
  <c r="I25" i="19"/>
  <c r="I20" i="19"/>
  <c r="I29" i="19"/>
  <c r="I21" i="19"/>
  <c r="I22" i="19"/>
  <c r="I23" i="19"/>
  <c r="I24" i="19"/>
  <c r="I26" i="19"/>
  <c r="J26" i="19" s="1"/>
  <c r="I27" i="19"/>
  <c r="I28" i="19"/>
  <c r="I31" i="19"/>
  <c r="I38" i="19"/>
  <c r="I30" i="19"/>
  <c r="I32" i="19"/>
  <c r="I33" i="19"/>
  <c r="I34" i="19"/>
  <c r="I35" i="19"/>
  <c r="I36" i="19"/>
  <c r="I37" i="19"/>
  <c r="I39" i="19"/>
  <c r="I40" i="19"/>
  <c r="I41" i="19"/>
  <c r="I42" i="19"/>
  <c r="I43" i="19"/>
  <c r="I44" i="19"/>
  <c r="I45" i="19"/>
  <c r="I46" i="19"/>
  <c r="I62" i="19"/>
  <c r="I47" i="19"/>
  <c r="I50" i="19"/>
  <c r="I48" i="19"/>
  <c r="I52" i="19"/>
  <c r="I49" i="19"/>
  <c r="I53" i="19"/>
  <c r="I54" i="19"/>
  <c r="I65" i="19"/>
  <c r="I51" i="19"/>
  <c r="I55" i="19"/>
  <c r="I57" i="19"/>
  <c r="I58" i="19"/>
  <c r="I56" i="19"/>
  <c r="I59" i="19"/>
  <c r="I60" i="19"/>
  <c r="I61" i="19"/>
  <c r="I63" i="19"/>
  <c r="I64" i="19"/>
  <c r="I66" i="19"/>
  <c r="I67" i="19"/>
  <c r="I68" i="19"/>
  <c r="I69" i="19"/>
  <c r="I70" i="19"/>
  <c r="I71" i="19"/>
  <c r="J71" i="19" s="1"/>
  <c r="I72" i="19"/>
  <c r="I73" i="19"/>
  <c r="I74" i="19"/>
  <c r="I75" i="19"/>
  <c r="I76" i="19"/>
  <c r="I77" i="19"/>
  <c r="I78" i="19"/>
  <c r="I79" i="19"/>
  <c r="I80" i="19"/>
  <c r="I81" i="19"/>
  <c r="J81" i="19" s="1"/>
  <c r="I82" i="19"/>
  <c r="I3" i="19"/>
  <c r="J3" i="19" s="1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1" i="18"/>
  <c r="I42" i="18"/>
  <c r="I2" i="18"/>
  <c r="H31" i="18"/>
  <c r="H29" i="18"/>
  <c r="H28" i="18"/>
  <c r="H30" i="18"/>
  <c r="H24" i="18"/>
  <c r="H15" i="18"/>
  <c r="H20" i="18"/>
  <c r="H14" i="18"/>
  <c r="H11" i="18"/>
  <c r="H10" i="18"/>
  <c r="H42" i="18"/>
  <c r="H41" i="18"/>
  <c r="H40" i="18"/>
  <c r="I40" i="18" s="1"/>
  <c r="H39" i="18"/>
  <c r="H36" i="18"/>
  <c r="H35" i="18"/>
  <c r="H34" i="18"/>
  <c r="H33" i="18"/>
  <c r="H32" i="18"/>
  <c r="H27" i="18"/>
  <c r="H26" i="18"/>
  <c r="I26" i="18" s="1"/>
  <c r="H25" i="18"/>
  <c r="H22" i="18"/>
  <c r="H19" i="18"/>
  <c r="H18" i="18"/>
  <c r="H17" i="18"/>
  <c r="H13" i="18"/>
  <c r="H12" i="18"/>
  <c r="H9" i="18"/>
  <c r="H8" i="18"/>
  <c r="H7" i="18"/>
  <c r="H6" i="18"/>
  <c r="H5" i="18"/>
  <c r="H4" i="18"/>
  <c r="H3" i="18"/>
  <c r="H2" i="18"/>
  <c r="H23" i="14"/>
  <c r="I23" i="14"/>
  <c r="I2" i="15"/>
  <c r="I4" i="15"/>
  <c r="I5" i="15"/>
  <c r="I6" i="15"/>
  <c r="I7" i="15"/>
  <c r="I8" i="15"/>
  <c r="I19" i="15"/>
  <c r="I9" i="15"/>
  <c r="I10" i="15"/>
  <c r="I11" i="15"/>
  <c r="I12" i="15"/>
  <c r="I13" i="15"/>
  <c r="I14" i="15"/>
  <c r="I15" i="15"/>
  <c r="I16" i="15"/>
  <c r="I17" i="15"/>
  <c r="I18" i="15"/>
  <c r="I21" i="15"/>
  <c r="I20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49" i="15"/>
  <c r="I38" i="15"/>
  <c r="I39" i="15"/>
  <c r="I40" i="15"/>
  <c r="I41" i="15"/>
  <c r="I42" i="15"/>
  <c r="I43" i="15"/>
  <c r="I44" i="15"/>
  <c r="I45" i="15"/>
  <c r="I46" i="15"/>
  <c r="I47" i="15"/>
  <c r="I50" i="15"/>
  <c r="I48" i="15"/>
  <c r="I53" i="15"/>
  <c r="I52" i="15"/>
  <c r="I51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73" i="15"/>
  <c r="I67" i="15"/>
  <c r="I68" i="15"/>
  <c r="I69" i="15"/>
  <c r="I70" i="15"/>
  <c r="I71" i="15"/>
  <c r="I72" i="15"/>
  <c r="I74" i="15"/>
  <c r="I75" i="15"/>
  <c r="I76" i="15"/>
  <c r="I77" i="15"/>
  <c r="I79" i="15"/>
  <c r="I78" i="15"/>
  <c r="I80" i="15"/>
  <c r="I81" i="15"/>
  <c r="I82" i="15"/>
  <c r="I3" i="15"/>
  <c r="H2" i="14"/>
  <c r="I2" i="14" s="1"/>
  <c r="H3" i="14"/>
  <c r="I3" i="14" s="1"/>
  <c r="H4" i="14"/>
  <c r="I4" i="14" s="1"/>
  <c r="H5" i="14"/>
  <c r="I5" i="14" s="1"/>
  <c r="H6" i="14"/>
  <c r="I6" i="14" s="1"/>
  <c r="H7" i="14"/>
  <c r="I7" i="14" s="1"/>
  <c r="H8" i="14"/>
  <c r="I8" i="14" s="1"/>
  <c r="H9" i="14"/>
  <c r="I9" i="14" s="1"/>
  <c r="H10" i="14"/>
  <c r="I10" i="14" s="1"/>
  <c r="H11" i="14"/>
  <c r="I11" i="14" s="1"/>
  <c r="H12" i="14"/>
  <c r="I12" i="14" s="1"/>
  <c r="H13" i="14"/>
  <c r="I13" i="14" s="1"/>
  <c r="H14" i="14"/>
  <c r="I14" i="14" s="1"/>
  <c r="H15" i="14"/>
  <c r="I15" i="14" s="1"/>
  <c r="H16" i="14"/>
  <c r="I16" i="14" s="1"/>
  <c r="H17" i="14"/>
  <c r="I17" i="14" s="1"/>
  <c r="H18" i="14"/>
  <c r="I18" i="14" s="1"/>
  <c r="H19" i="14"/>
  <c r="I19" i="14" s="1"/>
  <c r="H20" i="14"/>
  <c r="I20" i="14" s="1"/>
  <c r="H21" i="14"/>
  <c r="I21" i="14" s="1"/>
  <c r="H22" i="14"/>
  <c r="I22" i="14" s="1"/>
  <c r="H24" i="14"/>
  <c r="I24" i="14" s="1"/>
  <c r="H25" i="14"/>
  <c r="I25" i="14" s="1"/>
  <c r="H26" i="14"/>
  <c r="I26" i="14" s="1"/>
  <c r="H27" i="14"/>
  <c r="I27" i="14" s="1"/>
  <c r="H28" i="14"/>
  <c r="I28" i="14" s="1"/>
  <c r="H29" i="14"/>
  <c r="I29" i="14" s="1"/>
  <c r="H30" i="14"/>
  <c r="I30" i="14" s="1"/>
  <c r="H31" i="14"/>
  <c r="I31" i="14" s="1"/>
  <c r="H32" i="14"/>
  <c r="I32" i="14" s="1"/>
  <c r="H33" i="14"/>
  <c r="I33" i="14" s="1"/>
  <c r="H34" i="14"/>
  <c r="I34" i="14" s="1"/>
  <c r="I24" i="13"/>
  <c r="I10" i="13"/>
  <c r="I2" i="13"/>
  <c r="I9" i="13"/>
  <c r="I5" i="13"/>
  <c r="I4" i="13"/>
  <c r="I3" i="13"/>
  <c r="I21" i="13"/>
  <c r="I13" i="13"/>
  <c r="I20" i="13"/>
  <c r="I6" i="13"/>
  <c r="I17" i="13"/>
  <c r="I23" i="13"/>
  <c r="I14" i="13"/>
  <c r="I8" i="13"/>
  <c r="I27" i="13"/>
  <c r="I15" i="13"/>
  <c r="I12" i="13"/>
  <c r="I16" i="13"/>
  <c r="I7" i="13"/>
  <c r="I22" i="13"/>
  <c r="I19" i="13"/>
  <c r="I11" i="13"/>
  <c r="I25" i="13"/>
  <c r="I26" i="13"/>
  <c r="I18" i="13"/>
  <c r="H2" i="12"/>
  <c r="I2" i="12" s="1"/>
  <c r="H3" i="12"/>
  <c r="I3" i="12" s="1"/>
  <c r="H4" i="12"/>
  <c r="I4" i="12" s="1"/>
  <c r="H5" i="12"/>
  <c r="I5" i="12" s="1"/>
  <c r="H6" i="12"/>
  <c r="I6" i="12" s="1"/>
  <c r="H10" i="12"/>
  <c r="I10" i="12" s="1"/>
  <c r="H8" i="12"/>
  <c r="I8" i="12" s="1"/>
  <c r="H7" i="12"/>
  <c r="I7" i="12" s="1"/>
  <c r="H11" i="12"/>
  <c r="I11" i="12" s="1"/>
  <c r="H9" i="12"/>
  <c r="I9" i="12" s="1"/>
  <c r="H15" i="12"/>
  <c r="I15" i="12" s="1"/>
  <c r="H13" i="12"/>
  <c r="I13" i="12" s="1"/>
  <c r="H12" i="12"/>
  <c r="I12" i="12" s="1"/>
  <c r="H14" i="12"/>
  <c r="I14" i="12" s="1"/>
  <c r="H16" i="12"/>
  <c r="I16" i="12" s="1"/>
  <c r="H17" i="12"/>
  <c r="I17" i="12" s="1"/>
  <c r="H18" i="12"/>
  <c r="I18" i="12" s="1"/>
  <c r="H4" i="11"/>
  <c r="H3" i="11"/>
  <c r="H5" i="11"/>
  <c r="H6" i="11"/>
  <c r="H7" i="11"/>
  <c r="H9" i="11"/>
  <c r="H10" i="11"/>
  <c r="H11" i="11"/>
  <c r="H8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" i="11"/>
  <c r="H3" i="10"/>
  <c r="I3" i="10" s="1"/>
  <c r="H4" i="10"/>
  <c r="I4" i="10" s="1"/>
  <c r="H5" i="10"/>
  <c r="I5" i="10" s="1"/>
  <c r="H6" i="10"/>
  <c r="I6" i="10" s="1"/>
  <c r="H7" i="10"/>
  <c r="I7" i="10" s="1"/>
  <c r="H8" i="10"/>
  <c r="I8" i="10" s="1"/>
  <c r="H9" i="10"/>
  <c r="I9" i="10" s="1"/>
  <c r="H10" i="10"/>
  <c r="I10" i="10" s="1"/>
  <c r="H11" i="10"/>
  <c r="I11" i="10" s="1"/>
  <c r="H12" i="10"/>
  <c r="I12" i="10" s="1"/>
  <c r="H13" i="10"/>
  <c r="I13" i="10" s="1"/>
  <c r="H14" i="10"/>
  <c r="I14" i="10" s="1"/>
  <c r="I2" i="10"/>
  <c r="H2" i="10"/>
  <c r="H13" i="8"/>
  <c r="H37" i="8"/>
  <c r="H48" i="8"/>
  <c r="H29" i="8"/>
  <c r="H31" i="8"/>
  <c r="H32" i="8"/>
  <c r="H30" i="8"/>
  <c r="H33" i="8"/>
  <c r="H34" i="8"/>
  <c r="H35" i="8"/>
  <c r="H36" i="8"/>
  <c r="H38" i="8"/>
  <c r="H40" i="8"/>
  <c r="H39" i="8"/>
  <c r="H41" i="8"/>
  <c r="H42" i="8"/>
  <c r="H43" i="8"/>
  <c r="H44" i="8"/>
  <c r="H45" i="8"/>
  <c r="H46" i="8"/>
  <c r="H47" i="8"/>
  <c r="H49" i="8"/>
  <c r="H50" i="8"/>
  <c r="H51" i="8"/>
  <c r="H67" i="8"/>
  <c r="H52" i="8"/>
  <c r="H54" i="8"/>
  <c r="H55" i="8"/>
  <c r="H53" i="8"/>
  <c r="H56" i="8"/>
  <c r="H57" i="8"/>
  <c r="H58" i="8"/>
  <c r="H59" i="8"/>
  <c r="H60" i="8"/>
  <c r="H61" i="8"/>
  <c r="H62" i="8"/>
  <c r="H63" i="8"/>
  <c r="H65" i="8"/>
  <c r="H64" i="8"/>
  <c r="H66" i="8"/>
  <c r="H68" i="8"/>
  <c r="H69" i="8"/>
  <c r="H70" i="8"/>
  <c r="H71" i="8"/>
  <c r="H72" i="8"/>
  <c r="H73" i="8"/>
  <c r="H75" i="8"/>
  <c r="H74" i="8"/>
  <c r="H76" i="8"/>
  <c r="H77" i="8"/>
  <c r="H78" i="8"/>
  <c r="H79" i="8"/>
  <c r="H80" i="8"/>
  <c r="H81" i="8"/>
  <c r="H82" i="8"/>
  <c r="H28" i="8"/>
  <c r="H24" i="8"/>
  <c r="H23" i="8"/>
  <c r="H21" i="8"/>
  <c r="H27" i="8"/>
  <c r="H11" i="8"/>
  <c r="H14" i="8"/>
  <c r="H10" i="8"/>
  <c r="H9" i="8"/>
  <c r="H5" i="8"/>
  <c r="H3" i="8"/>
  <c r="H2" i="8"/>
  <c r="H26" i="8"/>
  <c r="H25" i="8"/>
  <c r="H22" i="8"/>
  <c r="H20" i="8"/>
  <c r="H19" i="8"/>
  <c r="H18" i="8"/>
  <c r="H17" i="8"/>
  <c r="H16" i="8"/>
  <c r="H15" i="8"/>
  <c r="H12" i="8"/>
  <c r="H8" i="8"/>
  <c r="H7" i="8"/>
  <c r="H6" i="8"/>
  <c r="H4" i="8"/>
  <c r="H31" i="7"/>
  <c r="H12" i="7"/>
  <c r="H17" i="7"/>
  <c r="H36" i="7"/>
  <c r="I36" i="7" s="1"/>
  <c r="H22" i="7"/>
  <c r="I22" i="7" s="1"/>
  <c r="H35" i="7"/>
  <c r="I35" i="7" s="1"/>
  <c r="H18" i="7"/>
  <c r="I18" i="7" s="1"/>
  <c r="H37" i="7"/>
  <c r="I37" i="7" s="1"/>
  <c r="H6" i="7"/>
  <c r="H19" i="7"/>
  <c r="I19" i="7" s="1"/>
  <c r="H15" i="7"/>
  <c r="I15" i="7" s="1"/>
  <c r="H30" i="7"/>
  <c r="I30" i="7" s="1"/>
  <c r="H16" i="7"/>
  <c r="I16" i="7" s="1"/>
  <c r="H9" i="7"/>
  <c r="I9" i="7" s="1"/>
  <c r="H2" i="7"/>
  <c r="I2" i="7" s="1"/>
  <c r="H8" i="7"/>
  <c r="I8" i="7" s="1"/>
  <c r="H25" i="7"/>
  <c r="I25" i="7" s="1"/>
  <c r="H26" i="7"/>
  <c r="I26" i="7" s="1"/>
  <c r="H3" i="7"/>
  <c r="I3" i="7" s="1"/>
  <c r="H34" i="7"/>
  <c r="I34" i="7" s="1"/>
  <c r="H27" i="7"/>
  <c r="I27" i="7" s="1"/>
  <c r="H28" i="7"/>
  <c r="H11" i="7"/>
  <c r="H38" i="7"/>
  <c r="I38" i="7" s="1"/>
  <c r="H32" i="7"/>
  <c r="I32" i="7" s="1"/>
  <c r="H20" i="7"/>
  <c r="I20" i="7" s="1"/>
  <c r="H13" i="7"/>
  <c r="I13" i="7" s="1"/>
  <c r="H33" i="7"/>
  <c r="I33" i="7" s="1"/>
  <c r="H4" i="7"/>
  <c r="I4" i="7" s="1"/>
  <c r="H23" i="7"/>
  <c r="I23" i="7" s="1"/>
  <c r="H7" i="7"/>
  <c r="I7" i="7" s="1"/>
  <c r="H14" i="7"/>
  <c r="I14" i="7" s="1"/>
  <c r="H24" i="7"/>
  <c r="I24" i="7" s="1"/>
  <c r="H10" i="7"/>
  <c r="H5" i="7"/>
  <c r="I5" i="7" s="1"/>
  <c r="H29" i="7"/>
  <c r="I29" i="7" s="1"/>
  <c r="I31" i="7"/>
  <c r="I12" i="7"/>
  <c r="I17" i="7"/>
  <c r="I6" i="7"/>
  <c r="I28" i="7"/>
  <c r="I11" i="7"/>
  <c r="I10" i="7"/>
  <c r="I21" i="7"/>
  <c r="G66" i="6"/>
  <c r="G26" i="6"/>
  <c r="G25" i="6"/>
  <c r="G63" i="6"/>
  <c r="G24" i="6"/>
  <c r="G52" i="6"/>
  <c r="G8" i="6"/>
  <c r="G49" i="6"/>
  <c r="G41" i="6"/>
  <c r="G16" i="6"/>
  <c r="G2" i="6"/>
  <c r="G55" i="6"/>
  <c r="G56" i="6"/>
  <c r="G11" i="6"/>
  <c r="G31" i="6"/>
  <c r="G40" i="6"/>
  <c r="G12" i="6"/>
  <c r="G43" i="6"/>
  <c r="G65" i="6"/>
  <c r="G18" i="6"/>
  <c r="G29" i="6"/>
  <c r="G32" i="6"/>
  <c r="G68" i="6"/>
  <c r="G42" i="6"/>
  <c r="G75" i="6"/>
  <c r="G9" i="6"/>
  <c r="G37" i="6"/>
  <c r="G38" i="6"/>
  <c r="G28" i="6"/>
  <c r="G5" i="6"/>
  <c r="G21" i="6"/>
  <c r="G23" i="6"/>
  <c r="G6" i="6"/>
  <c r="G77" i="6"/>
  <c r="G73" i="6"/>
  <c r="G44" i="6"/>
  <c r="G57" i="6"/>
  <c r="G50" i="6"/>
  <c r="G34" i="6"/>
  <c r="G58" i="6"/>
  <c r="G53" i="6"/>
  <c r="G4" i="6"/>
  <c r="G36" i="6"/>
  <c r="G59" i="6"/>
  <c r="G70" i="6"/>
  <c r="G46" i="6"/>
  <c r="G60" i="6"/>
  <c r="G7" i="6"/>
  <c r="G19" i="6"/>
  <c r="G72" i="6"/>
  <c r="G48" i="6"/>
  <c r="G35" i="6"/>
  <c r="G78" i="6"/>
  <c r="G71" i="6"/>
  <c r="G33" i="6"/>
  <c r="G54" i="6"/>
  <c r="G79" i="6"/>
  <c r="G64" i="6"/>
  <c r="G69" i="6"/>
  <c r="G22" i="6"/>
  <c r="G17" i="6"/>
  <c r="G14" i="6"/>
  <c r="G39" i="6"/>
  <c r="G61" i="6"/>
  <c r="G27" i="6"/>
  <c r="G67" i="6"/>
  <c r="G3" i="6"/>
  <c r="G51" i="6"/>
  <c r="G10" i="6"/>
  <c r="G45" i="6"/>
  <c r="G47" i="6"/>
  <c r="G74" i="6"/>
  <c r="G76" i="6"/>
  <c r="G62" i="6"/>
  <c r="G13" i="6"/>
  <c r="G20" i="6"/>
  <c r="G30" i="6"/>
  <c r="G15" i="6"/>
  <c r="H61" i="5"/>
  <c r="I61" i="5" s="1"/>
  <c r="H62" i="5"/>
  <c r="I62" i="5" s="1"/>
  <c r="H60" i="5"/>
  <c r="H59" i="5"/>
  <c r="H57" i="5"/>
  <c r="I57" i="5" s="1"/>
  <c r="H56" i="5"/>
  <c r="I56" i="5" s="1"/>
  <c r="H58" i="5"/>
  <c r="I58" i="5" s="1"/>
  <c r="H30" i="5"/>
  <c r="I30" i="5" s="1"/>
  <c r="H32" i="5"/>
  <c r="I32" i="5" s="1"/>
  <c r="H28" i="5"/>
  <c r="I28" i="5" s="1"/>
  <c r="H29" i="5"/>
  <c r="I29" i="5" s="1"/>
  <c r="H26" i="5"/>
  <c r="I26" i="5" s="1"/>
  <c r="H27" i="5"/>
  <c r="I27" i="5" s="1"/>
  <c r="H33" i="5"/>
  <c r="I33" i="5" s="1"/>
  <c r="H31" i="5"/>
  <c r="I31" i="5" s="1"/>
  <c r="H34" i="5"/>
  <c r="I34" i="5" s="1"/>
  <c r="H40" i="5"/>
  <c r="I40" i="5" s="1"/>
  <c r="H41" i="5"/>
  <c r="I41" i="5" s="1"/>
  <c r="H38" i="5"/>
  <c r="I38" i="5" s="1"/>
  <c r="H42" i="5"/>
  <c r="I42" i="5" s="1"/>
  <c r="H36" i="5"/>
  <c r="I36" i="5" s="1"/>
  <c r="H39" i="5"/>
  <c r="H43" i="5"/>
  <c r="I43" i="5" s="1"/>
  <c r="H44" i="5"/>
  <c r="I44" i="5" s="1"/>
  <c r="H45" i="5"/>
  <c r="I45" i="5" s="1"/>
  <c r="H46" i="5"/>
  <c r="I46" i="5" s="1"/>
  <c r="H35" i="5"/>
  <c r="I35" i="5" s="1"/>
  <c r="H37" i="5"/>
  <c r="I37" i="5" s="1"/>
  <c r="H47" i="5"/>
  <c r="I47" i="5" s="1"/>
  <c r="H52" i="5"/>
  <c r="I52" i="5" s="1"/>
  <c r="H48" i="5"/>
  <c r="I48" i="5" s="1"/>
  <c r="H51" i="5"/>
  <c r="I51" i="5" s="1"/>
  <c r="H53" i="5"/>
  <c r="I53" i="5" s="1"/>
  <c r="H49" i="5"/>
  <c r="I49" i="5" s="1"/>
  <c r="H50" i="5"/>
  <c r="I50" i="5" s="1"/>
  <c r="H54" i="5"/>
  <c r="I54" i="5" s="1"/>
  <c r="H55" i="5"/>
  <c r="I55" i="5" s="1"/>
  <c r="H3" i="5"/>
  <c r="I3" i="5" s="1"/>
  <c r="H6" i="5"/>
  <c r="H13" i="5"/>
  <c r="H7" i="5"/>
  <c r="I7" i="5" s="1"/>
  <c r="H11" i="5"/>
  <c r="I11" i="5" s="1"/>
  <c r="H9" i="5"/>
  <c r="H8" i="5"/>
  <c r="I8" i="5" s="1"/>
  <c r="H12" i="5"/>
  <c r="I12" i="5" s="1"/>
  <c r="H10" i="5"/>
  <c r="H14" i="5"/>
  <c r="H19" i="5"/>
  <c r="I19" i="5" s="1"/>
  <c r="H17" i="5"/>
  <c r="I17" i="5" s="1"/>
  <c r="H18" i="5"/>
  <c r="I18" i="5" s="1"/>
  <c r="H20" i="5"/>
  <c r="I20" i="5" s="1"/>
  <c r="H16" i="5"/>
  <c r="I16" i="5" s="1"/>
  <c r="H15" i="5"/>
  <c r="I15" i="5" s="1"/>
  <c r="H24" i="5"/>
  <c r="I24" i="5" s="1"/>
  <c r="H21" i="5"/>
  <c r="I21" i="5" s="1"/>
  <c r="H22" i="5"/>
  <c r="I22" i="5" s="1"/>
  <c r="H23" i="5"/>
  <c r="I23" i="5" s="1"/>
  <c r="I10" i="5"/>
  <c r="I14" i="5"/>
  <c r="I13" i="5"/>
  <c r="I9" i="5"/>
  <c r="I25" i="5"/>
  <c r="I39" i="5"/>
  <c r="I60" i="5"/>
  <c r="I59" i="5"/>
  <c r="I6" i="5"/>
  <c r="H5" i="5"/>
  <c r="I5" i="5" s="1"/>
  <c r="H4" i="5"/>
  <c r="I4" i="5" s="1"/>
  <c r="H2" i="5"/>
  <c r="I2" i="5" s="1"/>
  <c r="G15" i="4"/>
  <c r="G18" i="4"/>
  <c r="G8" i="4"/>
  <c r="G13" i="4"/>
  <c r="G12" i="4"/>
  <c r="G2" i="4"/>
  <c r="G24" i="4"/>
  <c r="G5" i="4"/>
  <c r="G6" i="4"/>
  <c r="G17" i="4"/>
  <c r="G23" i="4"/>
  <c r="G11" i="4"/>
  <c r="G26" i="4"/>
  <c r="G21" i="4"/>
  <c r="G25" i="4"/>
  <c r="G3" i="4"/>
  <c r="G4" i="4"/>
  <c r="G16" i="4"/>
  <c r="G9" i="4"/>
  <c r="G7" i="4"/>
  <c r="G10" i="4"/>
  <c r="G22" i="4"/>
  <c r="G19" i="4"/>
  <c r="G20" i="4"/>
  <c r="G14" i="4"/>
  <c r="H18" i="2"/>
  <c r="I18" i="2" s="1"/>
  <c r="H20" i="2"/>
  <c r="I20" i="2" s="1"/>
  <c r="H21" i="2"/>
  <c r="I21" i="2" s="1"/>
  <c r="H22" i="2"/>
  <c r="I22" i="2" s="1"/>
  <c r="H4" i="2"/>
  <c r="I4" i="2" s="1"/>
  <c r="H3" i="2"/>
  <c r="I3" i="2" s="1"/>
  <c r="H5" i="2"/>
  <c r="I5" i="2" s="1"/>
  <c r="H8" i="2"/>
  <c r="I8" i="2" s="1"/>
  <c r="H7" i="2"/>
  <c r="I7" i="2" s="1"/>
  <c r="H9" i="2"/>
  <c r="I9" i="2" s="1"/>
  <c r="H6" i="2"/>
  <c r="I6" i="2" s="1"/>
  <c r="H13" i="2"/>
  <c r="I13" i="2" s="1"/>
  <c r="H12" i="2"/>
  <c r="I12" i="2" s="1"/>
  <c r="H11" i="2"/>
  <c r="I11" i="2" s="1"/>
  <c r="H10" i="2"/>
  <c r="I10" i="2" s="1"/>
  <c r="H15" i="2"/>
  <c r="I15" i="2" s="1"/>
  <c r="H14" i="2"/>
  <c r="I14" i="2" s="1"/>
  <c r="H16" i="2"/>
  <c r="I16" i="2" s="1"/>
  <c r="H17" i="2"/>
  <c r="I17" i="2" s="1"/>
  <c r="H19" i="2"/>
  <c r="I19" i="2" s="1"/>
  <c r="H2" i="2"/>
  <c r="I2" i="2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I14" i="3"/>
  <c r="H13" i="3"/>
  <c r="I13" i="3" s="1"/>
  <c r="H12" i="3"/>
  <c r="I12" i="3" s="1"/>
  <c r="I11" i="3"/>
  <c r="H11" i="3"/>
  <c r="H10" i="3"/>
  <c r="I10" i="3" s="1"/>
  <c r="H9" i="3"/>
  <c r="I9" i="3" s="1"/>
  <c r="H8" i="3"/>
  <c r="I8" i="3" s="1"/>
  <c r="I7" i="3"/>
  <c r="H6" i="3"/>
  <c r="I6" i="3" s="1"/>
  <c r="H5" i="3"/>
  <c r="I5" i="3" s="1"/>
  <c r="H4" i="3"/>
  <c r="I4" i="3" s="1"/>
  <c r="H3" i="3"/>
  <c r="I3" i="3" s="1"/>
  <c r="H2" i="3"/>
  <c r="I2" i="3" s="1"/>
  <c r="I3" i="1"/>
  <c r="H3" i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2" i="1"/>
  <c r="I2" i="1" s="1"/>
</calcChain>
</file>

<file path=xl/sharedStrings.xml><?xml version="1.0" encoding="utf-8"?>
<sst xmlns="http://schemas.openxmlformats.org/spreadsheetml/2006/main" count="2400" uniqueCount="181">
  <si>
    <t>hmotnost</t>
  </si>
  <si>
    <t>jméno</t>
  </si>
  <si>
    <t>oddíl</t>
  </si>
  <si>
    <t>celkem</t>
  </si>
  <si>
    <t>red</t>
  </si>
  <si>
    <t>kat</t>
  </si>
  <si>
    <t>pořadí</t>
  </si>
  <si>
    <t>body pořadí</t>
  </si>
  <si>
    <t>VU</t>
  </si>
  <si>
    <t>body VU</t>
  </si>
  <si>
    <t>WU14</t>
  </si>
  <si>
    <t>Jamečná Denisa</t>
  </si>
  <si>
    <t>STKO</t>
  </si>
  <si>
    <t>Viktorue Rímsová</t>
  </si>
  <si>
    <t>JUNE</t>
  </si>
  <si>
    <t>Kohlerová Klára</t>
  </si>
  <si>
    <t>Hlaváčová Isabela</t>
  </si>
  <si>
    <t>Sušická Karolína</t>
  </si>
  <si>
    <t>JKKL</t>
  </si>
  <si>
    <t>SOBU</t>
  </si>
  <si>
    <t>Hostinská Berenika</t>
  </si>
  <si>
    <t>HACH</t>
  </si>
  <si>
    <t>Mašková Anastázie</t>
  </si>
  <si>
    <t>SKYB</t>
  </si>
  <si>
    <t>SPAV</t>
  </si>
  <si>
    <t>Smutná Hana</t>
  </si>
  <si>
    <t>JCKY</t>
  </si>
  <si>
    <t>Zafouková Anna</t>
  </si>
  <si>
    <t>Ptáková Aneta</t>
  </si>
  <si>
    <t>SKPBN</t>
  </si>
  <si>
    <t>Melkusová Barbora</t>
  </si>
  <si>
    <t>Hanzlíková Linda</t>
  </si>
  <si>
    <t>JKME</t>
  </si>
  <si>
    <t>Volfová Jiřina</t>
  </si>
  <si>
    <t>PRIB</t>
  </si>
  <si>
    <t>Kalincoá Nela</t>
  </si>
  <si>
    <t>Rejšková Vendula</t>
  </si>
  <si>
    <t>MU14</t>
  </si>
  <si>
    <t>Drozda Štěpán</t>
  </si>
  <si>
    <t>Motlíček Filip</t>
  </si>
  <si>
    <t>Pospíšil Tomáš</t>
  </si>
  <si>
    <t>Krajči Michal</t>
  </si>
  <si>
    <t>Krištof Brányik</t>
  </si>
  <si>
    <t>Kynčl Tomáš</t>
  </si>
  <si>
    <t>KRAL</t>
  </si>
  <si>
    <t>JCOR</t>
  </si>
  <si>
    <t>Holenda Robin</t>
  </si>
  <si>
    <t>Talich Mikuláš</t>
  </si>
  <si>
    <t>Esterka David</t>
  </si>
  <si>
    <t>Vodička Jáchym</t>
  </si>
  <si>
    <t>Stanke Tobias</t>
  </si>
  <si>
    <t>Kraus Pavel</t>
  </si>
  <si>
    <t>Iukhymovych Denis</t>
  </si>
  <si>
    <t>JUME</t>
  </si>
  <si>
    <t>Vartýř Jakub</t>
  </si>
  <si>
    <t>Beleni Vojtěch</t>
  </si>
  <si>
    <t>Gluskhov Timofej</t>
  </si>
  <si>
    <t>Babáček Vojtěch</t>
  </si>
  <si>
    <t>Solianyk Maksym</t>
  </si>
  <si>
    <t>Kratochvíl Jindřich</t>
  </si>
  <si>
    <t>Šimůnek Matej</t>
  </si>
  <si>
    <t>Bártů Kryštof</t>
  </si>
  <si>
    <t>Bártů Matyáš</t>
  </si>
  <si>
    <t>JDOB</t>
  </si>
  <si>
    <t>Fotiadi Zaur</t>
  </si>
  <si>
    <t>SKKL</t>
  </si>
  <si>
    <t>Sebestyén Viktor</t>
  </si>
  <si>
    <t>Mencl Václav</t>
  </si>
  <si>
    <t>Kouřimský Tomáš</t>
  </si>
  <si>
    <t>Vostřák Matyáš</t>
  </si>
  <si>
    <t>Jandáček Kryštof</t>
  </si>
  <si>
    <t>Tlustý Lukáš</t>
  </si>
  <si>
    <t>Moudřík Petr</t>
  </si>
  <si>
    <t>Macháček Mikuláš</t>
  </si>
  <si>
    <t>Šamonil Michal</t>
  </si>
  <si>
    <t>Smolka Vojtěch</t>
  </si>
  <si>
    <t>Plaček Petr</t>
  </si>
  <si>
    <t>Obyt Tomáš</t>
  </si>
  <si>
    <t>Ulrich Ondřej</t>
  </si>
  <si>
    <t>Mlejnek Pavel</t>
  </si>
  <si>
    <t>JUZV</t>
  </si>
  <si>
    <t>Mohamed Usman</t>
  </si>
  <si>
    <t>Náhlík Marek</t>
  </si>
  <si>
    <t>Slunečko Benjamín</t>
  </si>
  <si>
    <t>Matei Nikolaj</t>
  </si>
  <si>
    <t>Cinkeis Matouš</t>
  </si>
  <si>
    <t>Bednář Jakub</t>
  </si>
  <si>
    <t>Hlaváček Martin</t>
  </si>
  <si>
    <t>AŠMB</t>
  </si>
  <si>
    <t>Tříska Antonín</t>
  </si>
  <si>
    <t>Bambas Filip</t>
  </si>
  <si>
    <t>Typner Ondřej</t>
  </si>
  <si>
    <t>Luňáček Vojtěch</t>
  </si>
  <si>
    <t>Řezáč Tomáš</t>
  </si>
  <si>
    <t>Ihnačák Daniel</t>
  </si>
  <si>
    <t>Lískovec Filip</t>
  </si>
  <si>
    <t>Rázek Tomáš</t>
  </si>
  <si>
    <t>Římsová Viktorie</t>
  </si>
  <si>
    <t>Růžková Anežka</t>
  </si>
  <si>
    <t>Košvancová Eliška</t>
  </si>
  <si>
    <t>Šarochová Anna</t>
  </si>
  <si>
    <t>Sukhova Marharyta</t>
  </si>
  <si>
    <t>LOBE</t>
  </si>
  <si>
    <t>Nová Veronika</t>
  </si>
  <si>
    <t>Haváčová Isabela</t>
  </si>
  <si>
    <t>Erlichová Petra</t>
  </si>
  <si>
    <t>Bohatová Hana</t>
  </si>
  <si>
    <t>Hlavová Rebeka</t>
  </si>
  <si>
    <t>4FUN</t>
  </si>
  <si>
    <t>Žatecká Terezie</t>
  </si>
  <si>
    <t>Kalincová Nela</t>
  </si>
  <si>
    <t>Pejšová Karolína</t>
  </si>
  <si>
    <t>1.kolo</t>
  </si>
  <si>
    <t>2.kolo</t>
  </si>
  <si>
    <t>Brányik Krištof</t>
  </si>
  <si>
    <t>Praus Matyáš</t>
  </si>
  <si>
    <t>Stupka Tobiáš</t>
  </si>
  <si>
    <t>Došek Ondřej</t>
  </si>
  <si>
    <t>JVNS</t>
  </si>
  <si>
    <t>Rais Šimon</t>
  </si>
  <si>
    <t>JDST</t>
  </si>
  <si>
    <t>Honomichl David</t>
  </si>
  <si>
    <t>Horel Lukáš</t>
  </si>
  <si>
    <t>Hýla Zdeněk</t>
  </si>
  <si>
    <t>Theodor Arjan</t>
  </si>
  <si>
    <t>Fuchs Vojtěch</t>
  </si>
  <si>
    <t>Černý Jiří</t>
  </si>
  <si>
    <t>Koloušek Jáchym</t>
  </si>
  <si>
    <t>Herzog Jakub</t>
  </si>
  <si>
    <t>Šamonil Richard</t>
  </si>
  <si>
    <t>Perďoch Lukáš</t>
  </si>
  <si>
    <t>Šenbauer Kryštof</t>
  </si>
  <si>
    <t>Dvořák Filip</t>
  </si>
  <si>
    <t>Šubrt Filip</t>
  </si>
  <si>
    <t>Berka Denis</t>
  </si>
  <si>
    <t>Dušek Matěj</t>
  </si>
  <si>
    <t>Procházka Vojtěch</t>
  </si>
  <si>
    <t>ZSSC</t>
  </si>
  <si>
    <t>Mayer David</t>
  </si>
  <si>
    <t>Smrčina Mikuláš</t>
  </si>
  <si>
    <t>ASMB</t>
  </si>
  <si>
    <t>Hurta David</t>
  </si>
  <si>
    <t>Škubal Miroslav</t>
  </si>
  <si>
    <t>Obyt Tobiáš</t>
  </si>
  <si>
    <t>Procházka Matěj</t>
  </si>
  <si>
    <t>SKJK</t>
  </si>
  <si>
    <t>Smejkal Jan</t>
  </si>
  <si>
    <t>2. kolo</t>
  </si>
  <si>
    <t>1. kolo</t>
  </si>
  <si>
    <t>73+</t>
  </si>
  <si>
    <t>Plichta Marek</t>
  </si>
  <si>
    <t>Cinkeis Petr Marek</t>
  </si>
  <si>
    <t>Hamouz Lukáš</t>
  </si>
  <si>
    <t>Šmerák Vilém</t>
  </si>
  <si>
    <t>Cavalji Andrej</t>
  </si>
  <si>
    <t>3.kolo</t>
  </si>
  <si>
    <t>3. kolo</t>
  </si>
  <si>
    <t>Řimsová Viktorie</t>
  </si>
  <si>
    <t>Kukalová Barbora</t>
  </si>
  <si>
    <t>Šarochová Ann</t>
  </si>
  <si>
    <t>4.kolo</t>
  </si>
  <si>
    <t>Solianyk Maksim</t>
  </si>
  <si>
    <t>HACHI</t>
  </si>
  <si>
    <t>vyřadit USK</t>
  </si>
  <si>
    <t>5.kolo</t>
  </si>
  <si>
    <t>Plodek Šimon</t>
  </si>
  <si>
    <t>Šimůnek Matěj</t>
  </si>
  <si>
    <t>Bobák Mikuláš</t>
  </si>
  <si>
    <t>Slunečko Benjamin</t>
  </si>
  <si>
    <t>spav</t>
  </si>
  <si>
    <t>juzv</t>
  </si>
  <si>
    <t>Šarochová Anežka</t>
  </si>
  <si>
    <t>Bobáková Magdaléna</t>
  </si>
  <si>
    <t>Elvíra Rozhková</t>
  </si>
  <si>
    <t>Svobodová Julie</t>
  </si>
  <si>
    <t>Ptáková Anneta</t>
  </si>
  <si>
    <t>Rozhková Elvíra</t>
  </si>
  <si>
    <t>nesplnuje podmínky čsju</t>
  </si>
  <si>
    <t>ne</t>
  </si>
  <si>
    <t>ano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</si>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</sst>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0" xfId="0" applyFont="1" applyFill="1"/>
    <xf numFmtId="0" fontId="4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0" fillId="3" borderId="0" xfId="0" applyFill="1"/>
    <xf numFmtId="0" fontId="4" fillId="3" borderId="0" xfId="0" applyFont="1" applyFill="1"/>
    <xf numFmtId="0" fontId="5" fillId="0" borderId="0" xfId="0" applyFont="1"/>
    <xf numFmtId="0" fontId="3" fillId="3" borderId="0" xfId="0" applyFont="1" applyFill="1"/>
    <xf numFmtId="0" fontId="1" fillId="0" borderId="0" xfId="0" applyFont="1" applyFill="1"/>
    <xf numFmtId="0" fontId="0" fillId="0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906240</xdr:colOff>
      <xdr:row>27</xdr:row>
      <xdr:rowOff>22680</xdr:rowOff>
    </xdr:from>
    <xdr:to>
      <xdr:col>4</xdr:col>
      <xdr:colOff>214080</xdr:colOff>
      <xdr:row>27</xdr:row>
      <xdr:rowOff>23400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Rukopis 4">
              <a:extLst>
                <a:ext uri="{FF2B5EF4-FFF2-40B4-BE49-F238E27FC236}">
                  <a16:creationId xmlns:a16="http://schemas.microsoft.com/office/drawing/2014/main" id="{B9E0C397-9371-1E9F-C20B-5B5E6F3A5480}"/>
                </a:ext>
              </a:extLst>
            </xdr14:cNvPr>
            <xdr14:cNvContentPartPr/>
          </xdr14:nvContentPartPr>
          <xdr14:nvPr macro=""/>
          <xdr14:xfrm>
            <a:off x="2125440" y="4960440"/>
            <a:ext cx="1304280" cy="720"/>
          </xdr14:xfrm>
        </xdr:contentPart>
      </mc:Choice>
      <mc:Fallback xmlns="">
        <xdr:pic>
          <xdr:nvPicPr>
            <xdr:cNvPr id="5" name="Rukopis 4">
              <a:extLst>
                <a:ext uri="{FF2B5EF4-FFF2-40B4-BE49-F238E27FC236}">
                  <a16:creationId xmlns:a16="http://schemas.microsoft.com/office/drawing/2014/main" id="{B9E0C397-9371-1E9F-C20B-5B5E6F3A548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19320" y="4948200"/>
              <a:ext cx="1316520" cy="25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906240</xdr:colOff>
      <xdr:row>27</xdr:row>
      <xdr:rowOff>22680</xdr:rowOff>
    </xdr:from>
    <xdr:to>
      <xdr:col>4</xdr:col>
      <xdr:colOff>214080</xdr:colOff>
      <xdr:row>27</xdr:row>
      <xdr:rowOff>23400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7E4B3D9C-2F3D-40FA-858B-F296C1D66397}"/>
                </a:ext>
              </a:extLst>
            </xdr14:cNvPr>
            <xdr14:cNvContentPartPr/>
          </xdr14:nvContentPartPr>
          <xdr14:nvPr macro=""/>
          <xdr14:xfrm>
            <a:off x="2125440" y="4960440"/>
            <a:ext cx="1304280" cy="720"/>
          </xdr14:xfrm>
        </xdr:contentPart>
      </mc:Choice>
      <mc:Fallback xmlns="">
        <xdr:pic>
          <xdr:nvPicPr>
            <xdr:cNvPr id="5" name="Rukopis 4">
              <a:extLst>
                <a:ext uri="{FF2B5EF4-FFF2-40B4-BE49-F238E27FC236}">
                  <a16:creationId xmlns:a16="http://schemas.microsoft.com/office/drawing/2014/main" id="{B9E0C397-9371-1E9F-C20B-5B5E6F3A548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119320" y="4948200"/>
              <a:ext cx="1316520" cy="252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17T08:02:38.63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21 24132,'3622'0'0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29T19:00:04.53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21 24132,'3622'0'0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C45F-8EF5-40CF-96FF-B477CC64B183}">
  <dimension ref="A1:I16"/>
  <sheetViews>
    <sheetView workbookViewId="0">
      <selection activeCell="R13" sqref="R13"/>
    </sheetView>
  </sheetViews>
  <sheetFormatPr defaultRowHeight="14.4" x14ac:dyDescent="0.3"/>
  <cols>
    <col min="1" max="1" width="6.109375" bestFit="1" customWidth="1"/>
    <col min="2" max="2" width="8.88671875" bestFit="1" customWidth="1"/>
    <col min="3" max="3" width="16.88671875" bestFit="1" customWidth="1"/>
    <col min="5" max="5" width="9.88671875" bestFit="1" customWidth="1"/>
    <col min="6" max="6" width="10.6640625" bestFit="1" customWidth="1"/>
    <col min="12" max="12" width="10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t="s">
        <v>10</v>
      </c>
      <c r="B2">
        <v>33</v>
      </c>
      <c r="C2" t="s">
        <v>11</v>
      </c>
      <c r="D2" t="s">
        <v>12</v>
      </c>
      <c r="E2">
        <v>1</v>
      </c>
      <c r="F2">
        <v>10</v>
      </c>
      <c r="G2">
        <v>2</v>
      </c>
      <c r="H2">
        <f>G2*2</f>
        <v>4</v>
      </c>
      <c r="I2">
        <f>F2+H2</f>
        <v>14</v>
      </c>
    </row>
    <row r="3" spans="1:9" x14ac:dyDescent="0.3">
      <c r="A3" t="s">
        <v>10</v>
      </c>
      <c r="B3">
        <v>33</v>
      </c>
      <c r="C3" t="s">
        <v>13</v>
      </c>
      <c r="D3" t="s">
        <v>14</v>
      </c>
      <c r="E3">
        <v>2</v>
      </c>
      <c r="F3">
        <v>8</v>
      </c>
      <c r="G3">
        <v>1</v>
      </c>
      <c r="H3">
        <f t="shared" ref="H3:H16" si="0">G3*2</f>
        <v>2</v>
      </c>
      <c r="I3">
        <f t="shared" ref="I3:I16" si="1">F3+H3</f>
        <v>10</v>
      </c>
    </row>
    <row r="4" spans="1:9" x14ac:dyDescent="0.3">
      <c r="A4" t="s">
        <v>10</v>
      </c>
      <c r="B4">
        <v>33</v>
      </c>
      <c r="C4" t="s">
        <v>15</v>
      </c>
      <c r="D4" t="s">
        <v>14</v>
      </c>
      <c r="E4">
        <v>0</v>
      </c>
      <c r="F4">
        <v>0</v>
      </c>
      <c r="G4">
        <v>0</v>
      </c>
      <c r="H4">
        <f t="shared" si="0"/>
        <v>0</v>
      </c>
      <c r="I4">
        <f t="shared" si="1"/>
        <v>0</v>
      </c>
    </row>
    <row r="5" spans="1:9" x14ac:dyDescent="0.3">
      <c r="A5" t="s">
        <v>10</v>
      </c>
      <c r="B5">
        <v>36</v>
      </c>
      <c r="C5" t="s">
        <v>16</v>
      </c>
      <c r="D5" t="s">
        <v>18</v>
      </c>
      <c r="E5">
        <v>1</v>
      </c>
      <c r="F5">
        <v>10</v>
      </c>
      <c r="G5">
        <v>2</v>
      </c>
      <c r="H5">
        <f t="shared" si="0"/>
        <v>4</v>
      </c>
      <c r="I5">
        <f t="shared" si="1"/>
        <v>14</v>
      </c>
    </row>
    <row r="6" spans="1:9" x14ac:dyDescent="0.3">
      <c r="A6" t="s">
        <v>10</v>
      </c>
      <c r="B6">
        <v>36</v>
      </c>
      <c r="C6" t="s">
        <v>17</v>
      </c>
      <c r="D6" t="s">
        <v>19</v>
      </c>
      <c r="E6">
        <v>0</v>
      </c>
      <c r="F6">
        <v>0</v>
      </c>
      <c r="G6">
        <v>0</v>
      </c>
      <c r="H6">
        <f t="shared" si="0"/>
        <v>0</v>
      </c>
      <c r="I6">
        <f t="shared" si="1"/>
        <v>0</v>
      </c>
    </row>
    <row r="7" spans="1:9" x14ac:dyDescent="0.3">
      <c r="A7" t="s">
        <v>10</v>
      </c>
      <c r="B7">
        <v>40</v>
      </c>
      <c r="C7" t="s">
        <v>20</v>
      </c>
      <c r="D7" t="s">
        <v>21</v>
      </c>
      <c r="E7">
        <v>1</v>
      </c>
      <c r="F7">
        <v>10</v>
      </c>
      <c r="G7">
        <v>2</v>
      </c>
      <c r="H7">
        <f t="shared" si="0"/>
        <v>4</v>
      </c>
      <c r="I7">
        <f t="shared" si="1"/>
        <v>14</v>
      </c>
    </row>
    <row r="8" spans="1:9" x14ac:dyDescent="0.3">
      <c r="A8" t="s">
        <v>10</v>
      </c>
      <c r="B8">
        <v>44</v>
      </c>
      <c r="C8" t="s">
        <v>22</v>
      </c>
      <c r="D8" t="s">
        <v>23</v>
      </c>
      <c r="E8">
        <v>1</v>
      </c>
      <c r="F8">
        <v>10</v>
      </c>
      <c r="G8">
        <v>2</v>
      </c>
      <c r="H8">
        <f t="shared" si="0"/>
        <v>4</v>
      </c>
      <c r="I8">
        <f t="shared" si="1"/>
        <v>14</v>
      </c>
    </row>
    <row r="9" spans="1:9" x14ac:dyDescent="0.3">
      <c r="A9" t="s">
        <v>10</v>
      </c>
      <c r="B9">
        <v>44</v>
      </c>
      <c r="C9" t="s">
        <v>25</v>
      </c>
      <c r="D9" t="s">
        <v>24</v>
      </c>
      <c r="E9">
        <v>0</v>
      </c>
      <c r="F9">
        <v>0</v>
      </c>
      <c r="G9">
        <v>0</v>
      </c>
      <c r="H9">
        <f t="shared" si="0"/>
        <v>0</v>
      </c>
      <c r="I9">
        <f t="shared" si="1"/>
        <v>0</v>
      </c>
    </row>
    <row r="10" spans="1:9" x14ac:dyDescent="0.3">
      <c r="A10" t="s">
        <v>10</v>
      </c>
      <c r="B10">
        <v>48</v>
      </c>
      <c r="C10" t="s">
        <v>28</v>
      </c>
      <c r="D10" t="s">
        <v>26</v>
      </c>
      <c r="E10">
        <v>1</v>
      </c>
      <c r="F10">
        <v>10</v>
      </c>
      <c r="G10">
        <v>4</v>
      </c>
      <c r="H10">
        <f t="shared" si="0"/>
        <v>8</v>
      </c>
      <c r="I10">
        <f t="shared" si="1"/>
        <v>18</v>
      </c>
    </row>
    <row r="11" spans="1:9" x14ac:dyDescent="0.3">
      <c r="A11" t="s">
        <v>10</v>
      </c>
      <c r="B11">
        <v>48</v>
      </c>
      <c r="C11" t="s">
        <v>27</v>
      </c>
      <c r="D11" t="s">
        <v>29</v>
      </c>
      <c r="E11">
        <v>0</v>
      </c>
      <c r="F11">
        <v>0</v>
      </c>
      <c r="G11">
        <v>0</v>
      </c>
      <c r="H11">
        <f t="shared" si="0"/>
        <v>0</v>
      </c>
      <c r="I11">
        <f t="shared" si="1"/>
        <v>0</v>
      </c>
    </row>
    <row r="12" spans="1:9" x14ac:dyDescent="0.3">
      <c r="A12" t="s">
        <v>10</v>
      </c>
      <c r="B12">
        <v>48</v>
      </c>
      <c r="C12" t="s">
        <v>30</v>
      </c>
      <c r="D12" t="s">
        <v>24</v>
      </c>
      <c r="E12">
        <v>3</v>
      </c>
      <c r="F12">
        <v>6</v>
      </c>
      <c r="G12">
        <v>2</v>
      </c>
      <c r="H12">
        <f t="shared" si="0"/>
        <v>4</v>
      </c>
      <c r="I12">
        <f t="shared" si="1"/>
        <v>10</v>
      </c>
    </row>
    <row r="13" spans="1:9" x14ac:dyDescent="0.3">
      <c r="A13" t="s">
        <v>10</v>
      </c>
      <c r="B13">
        <v>48</v>
      </c>
      <c r="C13" t="s">
        <v>31</v>
      </c>
      <c r="D13" t="s">
        <v>32</v>
      </c>
      <c r="E13">
        <v>4</v>
      </c>
      <c r="F13">
        <v>5</v>
      </c>
      <c r="G13">
        <v>1</v>
      </c>
      <c r="H13">
        <f t="shared" si="0"/>
        <v>2</v>
      </c>
      <c r="I13">
        <f t="shared" si="1"/>
        <v>7</v>
      </c>
    </row>
    <row r="14" spans="1:9" x14ac:dyDescent="0.3">
      <c r="A14" t="s">
        <v>10</v>
      </c>
      <c r="B14">
        <v>48</v>
      </c>
      <c r="C14" t="s">
        <v>33</v>
      </c>
      <c r="D14" t="s">
        <v>34</v>
      </c>
      <c r="E14">
        <v>2</v>
      </c>
      <c r="F14">
        <v>8</v>
      </c>
      <c r="G14">
        <v>3</v>
      </c>
      <c r="H14">
        <f t="shared" si="0"/>
        <v>6</v>
      </c>
      <c r="I14">
        <f t="shared" si="1"/>
        <v>14</v>
      </c>
    </row>
    <row r="15" spans="1:9" x14ac:dyDescent="0.3">
      <c r="A15" t="s">
        <v>10</v>
      </c>
      <c r="B15">
        <v>57</v>
      </c>
      <c r="C15" t="s">
        <v>35</v>
      </c>
      <c r="D15" t="s">
        <v>12</v>
      </c>
      <c r="E15">
        <v>1</v>
      </c>
      <c r="F15">
        <v>10</v>
      </c>
      <c r="G15">
        <v>2</v>
      </c>
      <c r="H15">
        <f t="shared" si="0"/>
        <v>4</v>
      </c>
      <c r="I15">
        <f t="shared" si="1"/>
        <v>14</v>
      </c>
    </row>
    <row r="16" spans="1:9" x14ac:dyDescent="0.3">
      <c r="A16" t="s">
        <v>10</v>
      </c>
      <c r="B16">
        <v>57</v>
      </c>
      <c r="C16" t="s">
        <v>36</v>
      </c>
      <c r="D16" t="s">
        <v>14</v>
      </c>
      <c r="E16">
        <v>0</v>
      </c>
      <c r="F16">
        <v>0</v>
      </c>
      <c r="G16">
        <v>0</v>
      </c>
      <c r="H16">
        <f t="shared" si="0"/>
        <v>0</v>
      </c>
      <c r="I16">
        <f t="shared" si="1"/>
        <v>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09EB-7A88-483E-BB68-0287AF656B95}">
  <dimension ref="A1:K27"/>
  <sheetViews>
    <sheetView tabSelected="1" workbookViewId="0">
      <selection activeCell="R14" sqref="R14"/>
    </sheetView>
  </sheetViews>
  <sheetFormatPr defaultRowHeight="14.4" x14ac:dyDescent="0.3"/>
  <cols>
    <col min="3" max="3" width="20.21875" bestFit="1" customWidth="1"/>
    <col min="11" max="11" width="8.88671875" style="1"/>
  </cols>
  <sheetData>
    <row r="1" spans="1:11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112</v>
      </c>
      <c r="F1" s="1" t="s">
        <v>113</v>
      </c>
      <c r="G1" s="1" t="s">
        <v>155</v>
      </c>
      <c r="H1" s="1" t="s">
        <v>160</v>
      </c>
      <c r="I1" s="1" t="s">
        <v>164</v>
      </c>
      <c r="J1" s="1" t="s">
        <v>3</v>
      </c>
      <c r="K1" s="1" t="s">
        <v>4</v>
      </c>
    </row>
    <row r="2" spans="1:11" x14ac:dyDescent="0.3">
      <c r="A2" s="1" t="s">
        <v>10</v>
      </c>
      <c r="B2" s="1">
        <v>44</v>
      </c>
      <c r="C2" s="13" t="s">
        <v>107</v>
      </c>
      <c r="D2" s="1" t="s">
        <v>44</v>
      </c>
      <c r="E2" s="1"/>
      <c r="F2" s="1">
        <v>16</v>
      </c>
      <c r="G2" s="1">
        <v>6</v>
      </c>
      <c r="H2" s="1">
        <v>16</v>
      </c>
      <c r="I2" s="1">
        <v>14</v>
      </c>
      <c r="J2" s="1">
        <f t="shared" ref="J2:J21" si="0">SUM(E2:I2)</f>
        <v>52</v>
      </c>
      <c r="K2" s="1">
        <v>46</v>
      </c>
    </row>
    <row r="3" spans="1:11" x14ac:dyDescent="0.3">
      <c r="A3" s="1" t="s">
        <v>10</v>
      </c>
      <c r="B3" s="1">
        <v>63</v>
      </c>
      <c r="C3" s="13" t="s">
        <v>110</v>
      </c>
      <c r="D3" s="1" t="s">
        <v>12</v>
      </c>
      <c r="E3" s="1">
        <v>14</v>
      </c>
      <c r="F3" s="1">
        <v>14</v>
      </c>
      <c r="G3" s="1">
        <v>12</v>
      </c>
      <c r="H3" s="1">
        <v>14</v>
      </c>
      <c r="I3" s="1">
        <v>12</v>
      </c>
      <c r="J3" s="1">
        <f t="shared" si="0"/>
        <v>66</v>
      </c>
      <c r="K3" s="1">
        <v>42</v>
      </c>
    </row>
    <row r="4" spans="1:11" x14ac:dyDescent="0.3">
      <c r="A4" s="1" t="s">
        <v>10</v>
      </c>
      <c r="B4" s="1">
        <v>52</v>
      </c>
      <c r="C4" s="13" t="s">
        <v>28</v>
      </c>
      <c r="D4" s="1" t="s">
        <v>26</v>
      </c>
      <c r="E4" s="1">
        <v>18</v>
      </c>
      <c r="F4" s="1">
        <v>14</v>
      </c>
      <c r="G4" s="1">
        <v>10</v>
      </c>
      <c r="H4" s="1"/>
      <c r="I4" s="1">
        <v>10</v>
      </c>
      <c r="J4" s="1">
        <f t="shared" si="0"/>
        <v>52</v>
      </c>
      <c r="K4" s="1">
        <v>42</v>
      </c>
    </row>
    <row r="5" spans="1:11" x14ac:dyDescent="0.3">
      <c r="A5" s="1" t="s">
        <v>10</v>
      </c>
      <c r="B5" s="1">
        <v>48</v>
      </c>
      <c r="C5" s="13" t="s">
        <v>31</v>
      </c>
      <c r="D5" s="1" t="s">
        <v>32</v>
      </c>
      <c r="E5" s="1">
        <v>7</v>
      </c>
      <c r="F5" s="1">
        <v>10</v>
      </c>
      <c r="G5" s="1">
        <v>2</v>
      </c>
      <c r="H5" s="1">
        <v>18</v>
      </c>
      <c r="I5" s="1">
        <v>14</v>
      </c>
      <c r="J5" s="1">
        <f t="shared" si="0"/>
        <v>51</v>
      </c>
      <c r="K5" s="1">
        <v>42</v>
      </c>
    </row>
    <row r="6" spans="1:11" x14ac:dyDescent="0.3">
      <c r="A6" s="1" t="s">
        <v>10</v>
      </c>
      <c r="B6" s="1">
        <v>44</v>
      </c>
      <c r="C6" s="13" t="s">
        <v>101</v>
      </c>
      <c r="D6" s="1" t="s">
        <v>12</v>
      </c>
      <c r="E6" s="1"/>
      <c r="F6" s="1">
        <v>12</v>
      </c>
      <c r="G6" s="1">
        <v>10</v>
      </c>
      <c r="H6" s="1">
        <v>20</v>
      </c>
      <c r="I6" s="1">
        <v>10</v>
      </c>
      <c r="J6" s="1">
        <f t="shared" si="0"/>
        <v>52</v>
      </c>
      <c r="K6" s="1">
        <v>42</v>
      </c>
    </row>
    <row r="7" spans="1:11" x14ac:dyDescent="0.3">
      <c r="A7" s="1" t="s">
        <v>10</v>
      </c>
      <c r="B7" s="1">
        <v>40</v>
      </c>
      <c r="C7" s="13" t="s">
        <v>104</v>
      </c>
      <c r="D7" s="1" t="s">
        <v>18</v>
      </c>
      <c r="E7" s="1">
        <v>14</v>
      </c>
      <c r="F7" s="1">
        <v>14</v>
      </c>
      <c r="G7" s="1">
        <v>12</v>
      </c>
      <c r="H7" s="1">
        <v>14</v>
      </c>
      <c r="I7" s="1">
        <v>14</v>
      </c>
      <c r="J7" s="1">
        <f t="shared" si="0"/>
        <v>68</v>
      </c>
      <c r="K7" s="1">
        <f>J7-G7-H7</f>
        <v>42</v>
      </c>
    </row>
    <row r="8" spans="1:11" x14ac:dyDescent="0.3">
      <c r="A8" s="1" t="s">
        <v>10</v>
      </c>
      <c r="B8" s="1">
        <v>36</v>
      </c>
      <c r="C8" s="13" t="s">
        <v>11</v>
      </c>
      <c r="D8" s="1" t="s">
        <v>12</v>
      </c>
      <c r="E8" s="1">
        <v>14</v>
      </c>
      <c r="F8" s="1">
        <v>14</v>
      </c>
      <c r="G8" s="1">
        <v>10</v>
      </c>
      <c r="H8" s="1">
        <v>10</v>
      </c>
      <c r="I8" s="1">
        <v>12</v>
      </c>
      <c r="J8" s="1">
        <f t="shared" si="0"/>
        <v>60</v>
      </c>
      <c r="K8" s="1">
        <v>40</v>
      </c>
    </row>
    <row r="9" spans="1:11" x14ac:dyDescent="0.3">
      <c r="A9" s="1" t="s">
        <v>10</v>
      </c>
      <c r="B9" s="1">
        <v>57</v>
      </c>
      <c r="C9" s="13" t="s">
        <v>33</v>
      </c>
      <c r="D9" s="1" t="s">
        <v>34</v>
      </c>
      <c r="E9" s="1">
        <v>14</v>
      </c>
      <c r="F9" s="1">
        <v>10</v>
      </c>
      <c r="G9" s="1">
        <v>0</v>
      </c>
      <c r="H9" s="1">
        <v>10</v>
      </c>
      <c r="I9" s="1">
        <v>14</v>
      </c>
      <c r="J9" s="1">
        <f t="shared" si="0"/>
        <v>48</v>
      </c>
      <c r="K9" s="1">
        <v>38</v>
      </c>
    </row>
    <row r="10" spans="1:11" x14ac:dyDescent="0.3">
      <c r="A10" s="1" t="s">
        <v>10</v>
      </c>
      <c r="B10" s="1">
        <v>48</v>
      </c>
      <c r="C10" s="13" t="s">
        <v>22</v>
      </c>
      <c r="D10" s="1" t="s">
        <v>23</v>
      </c>
      <c r="E10" s="1">
        <v>14</v>
      </c>
      <c r="F10" s="1">
        <v>14</v>
      </c>
      <c r="G10" s="1">
        <v>8</v>
      </c>
      <c r="H10" s="1">
        <v>8</v>
      </c>
      <c r="I10" s="1">
        <v>10</v>
      </c>
      <c r="J10" s="1">
        <f t="shared" si="0"/>
        <v>54</v>
      </c>
      <c r="K10" s="1">
        <v>38</v>
      </c>
    </row>
    <row r="11" spans="1:11" x14ac:dyDescent="0.3">
      <c r="A11" s="1" t="s">
        <v>10</v>
      </c>
      <c r="B11" s="1">
        <v>44</v>
      </c>
      <c r="C11" s="13" t="s">
        <v>20</v>
      </c>
      <c r="D11" s="1" t="s">
        <v>21</v>
      </c>
      <c r="E11" s="1">
        <v>14</v>
      </c>
      <c r="F11" s="1">
        <v>12</v>
      </c>
      <c r="G11" s="1">
        <v>12</v>
      </c>
      <c r="H11" s="1">
        <v>10</v>
      </c>
      <c r="I11" s="1"/>
      <c r="J11" s="1">
        <f t="shared" si="0"/>
        <v>48</v>
      </c>
      <c r="K11" s="1">
        <v>38</v>
      </c>
    </row>
    <row r="12" spans="1:11" x14ac:dyDescent="0.3">
      <c r="A12" s="1" t="s">
        <v>10</v>
      </c>
      <c r="B12" s="1">
        <v>63</v>
      </c>
      <c r="C12" s="13" t="s">
        <v>111</v>
      </c>
      <c r="D12" s="1" t="s">
        <v>44</v>
      </c>
      <c r="E12" s="1"/>
      <c r="F12" s="1">
        <v>12</v>
      </c>
      <c r="G12" s="1"/>
      <c r="H12" s="1"/>
      <c r="I12" s="1">
        <v>12</v>
      </c>
      <c r="J12" s="1">
        <f t="shared" si="0"/>
        <v>24</v>
      </c>
      <c r="K12" s="1">
        <v>24</v>
      </c>
    </row>
    <row r="13" spans="1:11" x14ac:dyDescent="0.3">
      <c r="A13" s="1" t="s">
        <v>10</v>
      </c>
      <c r="B13" s="1">
        <v>33</v>
      </c>
      <c r="C13" s="13" t="s">
        <v>98</v>
      </c>
      <c r="D13" s="1" t="s">
        <v>26</v>
      </c>
      <c r="E13" s="1">
        <v>10</v>
      </c>
      <c r="F13" s="1"/>
      <c r="G13" s="1">
        <v>0</v>
      </c>
      <c r="H13" s="1"/>
      <c r="I13" s="1">
        <v>14</v>
      </c>
      <c r="J13" s="1">
        <f t="shared" si="0"/>
        <v>24</v>
      </c>
      <c r="K13" s="1">
        <v>24</v>
      </c>
    </row>
    <row r="14" spans="1:11" x14ac:dyDescent="0.3">
      <c r="A14" s="1" t="s">
        <v>10</v>
      </c>
      <c r="B14" s="1">
        <v>44</v>
      </c>
      <c r="C14" s="14" t="s">
        <v>176</v>
      </c>
      <c r="D14" s="1" t="s">
        <v>23</v>
      </c>
      <c r="I14" s="1">
        <v>18</v>
      </c>
      <c r="J14" s="1">
        <f t="shared" si="0"/>
        <v>18</v>
      </c>
      <c r="K14" s="1">
        <v>18</v>
      </c>
    </row>
    <row r="15" spans="1:11" x14ac:dyDescent="0.3">
      <c r="A15" s="1" t="s">
        <v>10</v>
      </c>
      <c r="B15" s="1">
        <v>33</v>
      </c>
      <c r="C15" s="13" t="s">
        <v>97</v>
      </c>
      <c r="D15" s="1" t="s">
        <v>14</v>
      </c>
      <c r="E15" s="1">
        <v>10</v>
      </c>
      <c r="F15" s="1">
        <v>0</v>
      </c>
      <c r="G15" s="1">
        <v>6</v>
      </c>
      <c r="H15" s="1">
        <v>0</v>
      </c>
      <c r="I15" s="1">
        <v>0</v>
      </c>
      <c r="J15" s="1">
        <f t="shared" si="0"/>
        <v>16</v>
      </c>
      <c r="K15" s="1">
        <v>16</v>
      </c>
    </row>
    <row r="16" spans="1:11" x14ac:dyDescent="0.3">
      <c r="A16" s="1" t="s">
        <v>10</v>
      </c>
      <c r="B16" s="1">
        <v>57</v>
      </c>
      <c r="C16" s="13" t="s">
        <v>30</v>
      </c>
      <c r="D16" s="1" t="s">
        <v>24</v>
      </c>
      <c r="E16" s="1">
        <v>10</v>
      </c>
      <c r="F16" s="1">
        <v>0</v>
      </c>
      <c r="G16" s="1"/>
      <c r="H16" s="1">
        <v>0</v>
      </c>
      <c r="I16" s="1">
        <v>0</v>
      </c>
      <c r="J16" s="1">
        <f t="shared" si="0"/>
        <v>10</v>
      </c>
      <c r="K16" s="1">
        <v>10</v>
      </c>
    </row>
    <row r="17" spans="1:11" x14ac:dyDescent="0.3">
      <c r="A17" s="1" t="s">
        <v>10</v>
      </c>
      <c r="B17" s="1">
        <v>48</v>
      </c>
      <c r="C17" s="13" t="s">
        <v>25</v>
      </c>
      <c r="D17" s="1" t="s">
        <v>24</v>
      </c>
      <c r="E17" s="1">
        <v>0</v>
      </c>
      <c r="F17" s="1"/>
      <c r="G17" s="1"/>
      <c r="H17" s="1">
        <v>10</v>
      </c>
      <c r="I17" s="1">
        <v>0</v>
      </c>
      <c r="J17" s="1">
        <f t="shared" si="0"/>
        <v>10</v>
      </c>
      <c r="K17" s="1">
        <v>10</v>
      </c>
    </row>
    <row r="18" spans="1:11" x14ac:dyDescent="0.3">
      <c r="A18" s="1" t="s">
        <v>10</v>
      </c>
      <c r="B18" s="1">
        <v>44</v>
      </c>
      <c r="C18" s="13" t="s">
        <v>106</v>
      </c>
      <c r="D18" s="1" t="s">
        <v>29</v>
      </c>
      <c r="E18" s="1"/>
      <c r="F18" s="1">
        <v>8</v>
      </c>
      <c r="G18" s="1"/>
      <c r="H18" s="1"/>
      <c r="I18" s="1"/>
      <c r="J18" s="1">
        <f t="shared" si="0"/>
        <v>8</v>
      </c>
      <c r="K18" s="1">
        <v>8</v>
      </c>
    </row>
    <row r="19" spans="1:11" x14ac:dyDescent="0.3">
      <c r="A19" s="1" t="s">
        <v>10</v>
      </c>
      <c r="B19" s="1">
        <v>40</v>
      </c>
      <c r="C19" s="13" t="s">
        <v>100</v>
      </c>
      <c r="D19" s="1" t="s">
        <v>102</v>
      </c>
      <c r="E19" s="1"/>
      <c r="F19" s="1">
        <v>8</v>
      </c>
      <c r="G19" s="1"/>
      <c r="H19" s="1">
        <v>0</v>
      </c>
      <c r="I19" s="1">
        <v>0</v>
      </c>
      <c r="J19" s="1">
        <f t="shared" si="0"/>
        <v>8</v>
      </c>
      <c r="K19" s="1">
        <v>8</v>
      </c>
    </row>
    <row r="20" spans="1:11" x14ac:dyDescent="0.3">
      <c r="A20" s="1" t="s">
        <v>10</v>
      </c>
      <c r="B20" s="1">
        <v>44</v>
      </c>
      <c r="C20" s="13" t="s">
        <v>174</v>
      </c>
      <c r="D20" s="1" t="s">
        <v>26</v>
      </c>
      <c r="I20" s="1">
        <v>7</v>
      </c>
      <c r="J20" s="1">
        <f t="shared" si="0"/>
        <v>7</v>
      </c>
      <c r="K20" s="1">
        <v>7</v>
      </c>
    </row>
    <row r="21" spans="1:11" x14ac:dyDescent="0.3">
      <c r="A21" s="1" t="s">
        <v>10</v>
      </c>
      <c r="B21" s="1">
        <v>44</v>
      </c>
      <c r="C21" s="13" t="s">
        <v>158</v>
      </c>
      <c r="D21" s="1" t="s">
        <v>12</v>
      </c>
      <c r="E21" s="1"/>
      <c r="F21" s="1"/>
      <c r="G21" s="1"/>
      <c r="H21" s="1">
        <v>6</v>
      </c>
      <c r="I21" s="1"/>
      <c r="J21" s="1">
        <f t="shared" si="0"/>
        <v>6</v>
      </c>
      <c r="K21" s="1">
        <v>6</v>
      </c>
    </row>
    <row r="22" spans="1:11" s="1" customFormat="1" x14ac:dyDescent="0.3">
      <c r="B22"/>
      <c r="C22"/>
      <c r="D22"/>
      <c r="E22"/>
      <c r="F22"/>
      <c r="G22"/>
      <c r="H22"/>
      <c r="I22"/>
      <c r="J22"/>
    </row>
    <row r="23" spans="1:11" s="1" customFormat="1" x14ac:dyDescent="0.3">
      <c r="B23"/>
      <c r="C23"/>
      <c r="D23"/>
      <c r="E23"/>
      <c r="F23"/>
      <c r="G23"/>
      <c r="H23"/>
      <c r="I23"/>
      <c r="J23"/>
    </row>
    <row r="24" spans="1:11" s="1" customFormat="1" x14ac:dyDescent="0.3">
      <c r="B24"/>
      <c r="C24"/>
      <c r="D24"/>
      <c r="E24"/>
      <c r="F24"/>
      <c r="G24"/>
      <c r="H24"/>
      <c r="I24"/>
      <c r="J24"/>
    </row>
    <row r="25" spans="1:11" s="1" customFormat="1" x14ac:dyDescent="0.3">
      <c r="B25"/>
      <c r="C25"/>
      <c r="D25"/>
      <c r="E25"/>
      <c r="F25"/>
      <c r="G25"/>
      <c r="H25"/>
      <c r="I25"/>
      <c r="J25"/>
    </row>
    <row r="26" spans="1:11" s="1" customFormat="1" x14ac:dyDescent="0.3">
      <c r="B26"/>
      <c r="C26"/>
      <c r="D26"/>
      <c r="E26"/>
      <c r="F26"/>
      <c r="G26"/>
      <c r="H26"/>
      <c r="I26"/>
      <c r="J26"/>
    </row>
    <row r="27" spans="1:11" s="1" customFormat="1" x14ac:dyDescent="0.3">
      <c r="B27"/>
      <c r="C27"/>
      <c r="D27"/>
      <c r="E27"/>
      <c r="F27"/>
      <c r="G27"/>
      <c r="H27"/>
      <c r="I27"/>
      <c r="J27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6E4D-56F7-4A16-BA52-8BF52988F0F2}">
  <dimension ref="A1:I54"/>
  <sheetViews>
    <sheetView topLeftCell="A31" workbookViewId="0">
      <selection activeCell="A44" sqref="A44:XFD44"/>
    </sheetView>
  </sheetViews>
  <sheetFormatPr defaultRowHeight="14.4" x14ac:dyDescent="0.3"/>
  <cols>
    <col min="1" max="1" width="6.109375" bestFit="1" customWidth="1"/>
    <col min="2" max="2" width="8.88671875" bestFit="1" customWidth="1"/>
    <col min="3" max="3" width="16.88671875" bestFit="1" customWidth="1"/>
    <col min="5" max="5" width="9.88671875" bestFit="1" customWidth="1"/>
    <col min="6" max="6" width="10.6640625" bestFit="1" customWidth="1"/>
    <col min="12" max="12" width="10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t="s">
        <v>37</v>
      </c>
      <c r="B2">
        <v>30</v>
      </c>
      <c r="C2" t="s">
        <v>38</v>
      </c>
      <c r="D2" t="s">
        <v>14</v>
      </c>
      <c r="E2">
        <v>2</v>
      </c>
      <c r="F2">
        <v>8</v>
      </c>
      <c r="G2">
        <v>1</v>
      </c>
      <c r="H2">
        <f t="shared" ref="H2:H13" si="0">G2*2</f>
        <v>2</v>
      </c>
      <c r="I2">
        <f t="shared" ref="I2:I51" si="1">F2+H2</f>
        <v>10</v>
      </c>
    </row>
    <row r="3" spans="1:9" x14ac:dyDescent="0.3">
      <c r="A3" t="s">
        <v>37</v>
      </c>
      <c r="B3">
        <v>30</v>
      </c>
      <c r="C3" t="s">
        <v>39</v>
      </c>
      <c r="D3" t="s">
        <v>12</v>
      </c>
      <c r="E3">
        <v>1</v>
      </c>
      <c r="F3">
        <v>10</v>
      </c>
      <c r="G3">
        <v>2</v>
      </c>
      <c r="H3">
        <f t="shared" si="0"/>
        <v>4</v>
      </c>
      <c r="I3">
        <f t="shared" si="1"/>
        <v>14</v>
      </c>
    </row>
    <row r="4" spans="1:9" x14ac:dyDescent="0.3">
      <c r="A4" t="s">
        <v>37</v>
      </c>
      <c r="B4">
        <v>34</v>
      </c>
      <c r="C4" t="s">
        <v>40</v>
      </c>
      <c r="D4" t="s">
        <v>29</v>
      </c>
      <c r="E4">
        <v>4</v>
      </c>
      <c r="F4">
        <v>5</v>
      </c>
      <c r="G4">
        <v>1</v>
      </c>
      <c r="H4">
        <f t="shared" si="0"/>
        <v>2</v>
      </c>
      <c r="I4">
        <f t="shared" si="1"/>
        <v>7</v>
      </c>
    </row>
    <row r="5" spans="1:9" x14ac:dyDescent="0.3">
      <c r="A5" t="s">
        <v>37</v>
      </c>
      <c r="B5">
        <v>34</v>
      </c>
      <c r="C5" t="s">
        <v>41</v>
      </c>
      <c r="D5" t="s">
        <v>12</v>
      </c>
      <c r="E5">
        <v>3</v>
      </c>
      <c r="F5">
        <v>6</v>
      </c>
      <c r="G5">
        <v>2</v>
      </c>
      <c r="H5">
        <f t="shared" si="0"/>
        <v>4</v>
      </c>
      <c r="I5">
        <f t="shared" si="1"/>
        <v>10</v>
      </c>
    </row>
    <row r="6" spans="1:9" x14ac:dyDescent="0.3">
      <c r="A6" t="s">
        <v>37</v>
      </c>
      <c r="B6">
        <v>34</v>
      </c>
      <c r="C6" t="s">
        <v>153</v>
      </c>
      <c r="D6" t="s">
        <v>44</v>
      </c>
      <c r="E6">
        <v>1</v>
      </c>
      <c r="F6">
        <v>10</v>
      </c>
      <c r="G6">
        <v>4</v>
      </c>
      <c r="H6">
        <f t="shared" si="0"/>
        <v>8</v>
      </c>
      <c r="I6">
        <f t="shared" si="1"/>
        <v>18</v>
      </c>
    </row>
    <row r="7" spans="1:9" x14ac:dyDescent="0.3">
      <c r="A7" t="s">
        <v>37</v>
      </c>
      <c r="B7">
        <v>34</v>
      </c>
      <c r="C7" t="s">
        <v>42</v>
      </c>
      <c r="D7" t="s">
        <v>45</v>
      </c>
      <c r="E7">
        <v>5</v>
      </c>
      <c r="F7">
        <v>0</v>
      </c>
      <c r="G7">
        <v>0</v>
      </c>
      <c r="H7">
        <v>0</v>
      </c>
      <c r="I7">
        <f t="shared" si="1"/>
        <v>0</v>
      </c>
    </row>
    <row r="8" spans="1:9" x14ac:dyDescent="0.3">
      <c r="A8" t="s">
        <v>37</v>
      </c>
      <c r="B8">
        <v>34</v>
      </c>
      <c r="C8" t="s">
        <v>43</v>
      </c>
      <c r="D8" t="s">
        <v>45</v>
      </c>
      <c r="E8">
        <v>2</v>
      </c>
      <c r="F8">
        <v>8</v>
      </c>
      <c r="G8">
        <v>3</v>
      </c>
      <c r="H8">
        <f t="shared" si="0"/>
        <v>6</v>
      </c>
      <c r="I8">
        <f t="shared" si="1"/>
        <v>14</v>
      </c>
    </row>
    <row r="9" spans="1:9" x14ac:dyDescent="0.3">
      <c r="A9" t="s">
        <v>37</v>
      </c>
      <c r="B9">
        <v>38</v>
      </c>
      <c r="C9" t="s">
        <v>46</v>
      </c>
      <c r="D9" t="s">
        <v>34</v>
      </c>
      <c r="E9">
        <v>0</v>
      </c>
      <c r="F9">
        <v>0</v>
      </c>
      <c r="G9">
        <v>0</v>
      </c>
      <c r="H9">
        <f t="shared" si="0"/>
        <v>0</v>
      </c>
      <c r="I9">
        <f t="shared" si="1"/>
        <v>0</v>
      </c>
    </row>
    <row r="10" spans="1:9" x14ac:dyDescent="0.3">
      <c r="A10" t="s">
        <v>37</v>
      </c>
      <c r="B10">
        <v>38</v>
      </c>
      <c r="C10" t="s">
        <v>47</v>
      </c>
      <c r="D10" t="s">
        <v>12</v>
      </c>
      <c r="E10">
        <v>2</v>
      </c>
      <c r="F10">
        <v>8</v>
      </c>
      <c r="G10">
        <v>3</v>
      </c>
      <c r="H10">
        <f t="shared" si="0"/>
        <v>6</v>
      </c>
      <c r="I10">
        <f t="shared" si="1"/>
        <v>14</v>
      </c>
    </row>
    <row r="11" spans="1:9" x14ac:dyDescent="0.3">
      <c r="A11" t="s">
        <v>37</v>
      </c>
      <c r="B11">
        <v>38</v>
      </c>
      <c r="C11" t="s">
        <v>48</v>
      </c>
      <c r="D11" t="s">
        <v>44</v>
      </c>
      <c r="E11">
        <v>3</v>
      </c>
      <c r="F11">
        <v>6</v>
      </c>
      <c r="G11">
        <v>3</v>
      </c>
      <c r="H11">
        <f t="shared" si="0"/>
        <v>6</v>
      </c>
      <c r="I11">
        <f t="shared" si="1"/>
        <v>12</v>
      </c>
    </row>
    <row r="12" spans="1:9" x14ac:dyDescent="0.3">
      <c r="A12" t="s">
        <v>37</v>
      </c>
      <c r="B12">
        <v>38</v>
      </c>
      <c r="C12" t="s">
        <v>50</v>
      </c>
      <c r="D12" t="s">
        <v>26</v>
      </c>
      <c r="E12">
        <v>5</v>
      </c>
      <c r="F12">
        <v>4</v>
      </c>
      <c r="G12">
        <v>1</v>
      </c>
      <c r="H12">
        <f t="shared" si="0"/>
        <v>2</v>
      </c>
      <c r="I12">
        <f t="shared" si="1"/>
        <v>6</v>
      </c>
    </row>
    <row r="13" spans="1:9" x14ac:dyDescent="0.3">
      <c r="A13" t="s">
        <v>37</v>
      </c>
      <c r="B13">
        <v>38</v>
      </c>
      <c r="C13" t="s">
        <v>49</v>
      </c>
      <c r="D13" t="s">
        <v>19</v>
      </c>
      <c r="E13">
        <v>0</v>
      </c>
      <c r="F13">
        <v>0</v>
      </c>
      <c r="G13">
        <v>0</v>
      </c>
      <c r="H13">
        <f t="shared" si="0"/>
        <v>0</v>
      </c>
      <c r="I13">
        <f t="shared" si="1"/>
        <v>0</v>
      </c>
    </row>
    <row r="14" spans="1:9" x14ac:dyDescent="0.3">
      <c r="A14" t="s">
        <v>37</v>
      </c>
      <c r="B14">
        <v>38</v>
      </c>
      <c r="C14" t="s">
        <v>51</v>
      </c>
      <c r="D14" t="s">
        <v>19</v>
      </c>
      <c r="E14">
        <v>0</v>
      </c>
      <c r="F14">
        <v>0</v>
      </c>
      <c r="G14">
        <v>0</v>
      </c>
      <c r="H14">
        <v>0</v>
      </c>
      <c r="I14">
        <f t="shared" si="1"/>
        <v>0</v>
      </c>
    </row>
    <row r="15" spans="1:9" x14ac:dyDescent="0.3">
      <c r="A15" t="s">
        <v>37</v>
      </c>
      <c r="B15">
        <v>38</v>
      </c>
      <c r="C15" t="s">
        <v>52</v>
      </c>
      <c r="D15" t="s">
        <v>53</v>
      </c>
      <c r="E15">
        <v>1</v>
      </c>
      <c r="F15">
        <v>10</v>
      </c>
      <c r="G15">
        <v>4</v>
      </c>
      <c r="H15">
        <f>G15*2</f>
        <v>8</v>
      </c>
      <c r="I15">
        <f t="shared" si="1"/>
        <v>18</v>
      </c>
    </row>
    <row r="16" spans="1:9" x14ac:dyDescent="0.3">
      <c r="A16" t="s">
        <v>37</v>
      </c>
      <c r="B16">
        <v>38</v>
      </c>
      <c r="C16" t="s">
        <v>54</v>
      </c>
      <c r="D16" t="s">
        <v>14</v>
      </c>
      <c r="E16">
        <v>3</v>
      </c>
      <c r="F16">
        <v>6</v>
      </c>
      <c r="G16">
        <v>3</v>
      </c>
      <c r="H16">
        <f t="shared" ref="H16:H54" si="2">G16*2</f>
        <v>6</v>
      </c>
      <c r="I16">
        <f t="shared" si="1"/>
        <v>12</v>
      </c>
    </row>
    <row r="17" spans="1:9" x14ac:dyDescent="0.3">
      <c r="A17" t="s">
        <v>37</v>
      </c>
      <c r="B17">
        <v>38</v>
      </c>
      <c r="C17" t="s">
        <v>55</v>
      </c>
      <c r="D17" t="s">
        <v>12</v>
      </c>
      <c r="E17">
        <v>0</v>
      </c>
      <c r="F17">
        <v>0</v>
      </c>
      <c r="G17">
        <v>0</v>
      </c>
      <c r="H17">
        <f t="shared" si="2"/>
        <v>0</v>
      </c>
      <c r="I17">
        <f t="shared" si="1"/>
        <v>0</v>
      </c>
    </row>
    <row r="18" spans="1:9" x14ac:dyDescent="0.3">
      <c r="A18" t="s">
        <v>37</v>
      </c>
      <c r="B18">
        <v>38</v>
      </c>
      <c r="C18" t="s">
        <v>56</v>
      </c>
      <c r="D18" t="s">
        <v>23</v>
      </c>
      <c r="E18">
        <v>0</v>
      </c>
      <c r="F18">
        <v>0</v>
      </c>
      <c r="G18">
        <v>1</v>
      </c>
      <c r="H18">
        <f t="shared" si="2"/>
        <v>2</v>
      </c>
      <c r="I18">
        <f t="shared" si="1"/>
        <v>2</v>
      </c>
    </row>
    <row r="19" spans="1:9" x14ac:dyDescent="0.3">
      <c r="A19" t="s">
        <v>37</v>
      </c>
      <c r="B19">
        <v>38</v>
      </c>
      <c r="C19" t="s">
        <v>57</v>
      </c>
      <c r="D19" t="s">
        <v>34</v>
      </c>
      <c r="E19">
        <v>5</v>
      </c>
      <c r="F19">
        <v>4</v>
      </c>
      <c r="G19">
        <v>1</v>
      </c>
      <c r="H19">
        <f t="shared" si="2"/>
        <v>2</v>
      </c>
      <c r="I19">
        <f t="shared" si="1"/>
        <v>6</v>
      </c>
    </row>
    <row r="20" spans="1:9" x14ac:dyDescent="0.3">
      <c r="A20" t="s">
        <v>37</v>
      </c>
      <c r="B20">
        <v>42</v>
      </c>
      <c r="C20" t="s">
        <v>58</v>
      </c>
      <c r="D20" t="s">
        <v>23</v>
      </c>
      <c r="E20">
        <v>1</v>
      </c>
      <c r="F20">
        <v>10</v>
      </c>
      <c r="G20">
        <v>4</v>
      </c>
      <c r="H20">
        <f t="shared" si="2"/>
        <v>8</v>
      </c>
      <c r="I20">
        <f t="shared" si="1"/>
        <v>18</v>
      </c>
    </row>
    <row r="21" spans="1:9" x14ac:dyDescent="0.3">
      <c r="A21" t="s">
        <v>37</v>
      </c>
      <c r="B21">
        <v>42</v>
      </c>
      <c r="C21" t="s">
        <v>59</v>
      </c>
      <c r="D21" t="s">
        <v>34</v>
      </c>
      <c r="E21">
        <v>3</v>
      </c>
      <c r="F21">
        <v>6</v>
      </c>
      <c r="G21">
        <v>2</v>
      </c>
      <c r="H21">
        <f t="shared" si="2"/>
        <v>4</v>
      </c>
      <c r="I21">
        <f t="shared" si="1"/>
        <v>10</v>
      </c>
    </row>
    <row r="22" spans="1:9" x14ac:dyDescent="0.3">
      <c r="A22" t="s">
        <v>37</v>
      </c>
      <c r="B22">
        <v>42</v>
      </c>
      <c r="C22" t="s">
        <v>60</v>
      </c>
      <c r="D22" t="s">
        <v>26</v>
      </c>
      <c r="E22">
        <v>2</v>
      </c>
      <c r="F22">
        <v>8</v>
      </c>
      <c r="G22">
        <v>3</v>
      </c>
      <c r="H22">
        <f t="shared" si="2"/>
        <v>6</v>
      </c>
      <c r="I22">
        <f t="shared" si="1"/>
        <v>14</v>
      </c>
    </row>
    <row r="23" spans="1:9" x14ac:dyDescent="0.3">
      <c r="A23" t="s">
        <v>37</v>
      </c>
      <c r="B23">
        <v>42</v>
      </c>
      <c r="C23" t="s">
        <v>61</v>
      </c>
      <c r="D23" t="s">
        <v>63</v>
      </c>
      <c r="E23">
        <v>4</v>
      </c>
      <c r="F23">
        <v>5</v>
      </c>
      <c r="G23">
        <v>1</v>
      </c>
      <c r="H23">
        <f t="shared" si="2"/>
        <v>2</v>
      </c>
      <c r="I23">
        <f t="shared" si="1"/>
        <v>7</v>
      </c>
    </row>
    <row r="24" spans="1:9" x14ac:dyDescent="0.3">
      <c r="A24" t="s">
        <v>37</v>
      </c>
      <c r="B24">
        <v>42</v>
      </c>
      <c r="C24" t="s">
        <v>62</v>
      </c>
      <c r="D24" t="s">
        <v>63</v>
      </c>
      <c r="E24">
        <v>0</v>
      </c>
      <c r="F24">
        <v>0</v>
      </c>
      <c r="G24">
        <v>0</v>
      </c>
      <c r="H24">
        <f t="shared" si="2"/>
        <v>0</v>
      </c>
      <c r="I24">
        <f t="shared" si="1"/>
        <v>0</v>
      </c>
    </row>
    <row r="25" spans="1:9" x14ac:dyDescent="0.3">
      <c r="A25" t="s">
        <v>37</v>
      </c>
      <c r="B25">
        <v>46</v>
      </c>
      <c r="C25" t="s">
        <v>64</v>
      </c>
      <c r="D25" t="s">
        <v>65</v>
      </c>
      <c r="E25">
        <v>2</v>
      </c>
      <c r="F25">
        <v>8</v>
      </c>
      <c r="G25">
        <v>2</v>
      </c>
      <c r="H25">
        <f t="shared" si="2"/>
        <v>4</v>
      </c>
      <c r="I25">
        <f t="shared" si="1"/>
        <v>12</v>
      </c>
    </row>
    <row r="26" spans="1:9" x14ac:dyDescent="0.3">
      <c r="A26" t="s">
        <v>37</v>
      </c>
      <c r="B26">
        <v>46</v>
      </c>
      <c r="C26" t="s">
        <v>66</v>
      </c>
      <c r="D26" t="s">
        <v>21</v>
      </c>
      <c r="E26">
        <v>3</v>
      </c>
      <c r="F26">
        <v>6</v>
      </c>
      <c r="G26">
        <v>2</v>
      </c>
      <c r="H26">
        <f t="shared" si="2"/>
        <v>4</v>
      </c>
      <c r="I26">
        <f t="shared" si="1"/>
        <v>10</v>
      </c>
    </row>
    <row r="27" spans="1:9" x14ac:dyDescent="0.3">
      <c r="A27" t="s">
        <v>37</v>
      </c>
      <c r="B27">
        <v>46</v>
      </c>
      <c r="C27" t="s">
        <v>67</v>
      </c>
      <c r="D27" t="s">
        <v>26</v>
      </c>
      <c r="E27">
        <v>0</v>
      </c>
      <c r="F27">
        <v>0</v>
      </c>
      <c r="G27">
        <v>0</v>
      </c>
      <c r="H27">
        <f t="shared" si="2"/>
        <v>0</v>
      </c>
      <c r="I27">
        <f t="shared" si="1"/>
        <v>0</v>
      </c>
    </row>
    <row r="28" spans="1:9" x14ac:dyDescent="0.3">
      <c r="A28" t="s">
        <v>37</v>
      </c>
      <c r="B28">
        <v>46</v>
      </c>
      <c r="C28" t="s">
        <v>68</v>
      </c>
      <c r="D28" t="s">
        <v>32</v>
      </c>
      <c r="E28">
        <v>1</v>
      </c>
      <c r="F28">
        <v>10</v>
      </c>
      <c r="G28">
        <v>4</v>
      </c>
      <c r="H28">
        <f t="shared" si="2"/>
        <v>8</v>
      </c>
      <c r="I28">
        <f t="shared" si="1"/>
        <v>18</v>
      </c>
    </row>
    <row r="29" spans="1:9" x14ac:dyDescent="0.3">
      <c r="A29" t="s">
        <v>37</v>
      </c>
      <c r="B29">
        <v>46</v>
      </c>
      <c r="C29" t="s">
        <v>69</v>
      </c>
      <c r="D29" t="s">
        <v>32</v>
      </c>
      <c r="E29">
        <v>4</v>
      </c>
      <c r="F29">
        <v>5</v>
      </c>
      <c r="G29">
        <v>1</v>
      </c>
      <c r="H29">
        <f t="shared" si="2"/>
        <v>2</v>
      </c>
      <c r="I29">
        <f t="shared" si="1"/>
        <v>7</v>
      </c>
    </row>
    <row r="30" spans="1:9" x14ac:dyDescent="0.3">
      <c r="A30" t="s">
        <v>37</v>
      </c>
      <c r="B30">
        <v>50</v>
      </c>
      <c r="C30" t="s">
        <v>70</v>
      </c>
      <c r="D30" t="s">
        <v>19</v>
      </c>
      <c r="E30">
        <v>2</v>
      </c>
      <c r="F30">
        <v>8</v>
      </c>
      <c r="G30">
        <v>3</v>
      </c>
      <c r="H30">
        <f t="shared" si="2"/>
        <v>6</v>
      </c>
      <c r="I30">
        <f t="shared" si="1"/>
        <v>14</v>
      </c>
    </row>
    <row r="31" spans="1:9" x14ac:dyDescent="0.3">
      <c r="A31" t="s">
        <v>37</v>
      </c>
      <c r="B31">
        <v>50</v>
      </c>
      <c r="C31" t="s">
        <v>71</v>
      </c>
      <c r="D31" t="s">
        <v>44</v>
      </c>
      <c r="E31">
        <v>3</v>
      </c>
      <c r="F31">
        <v>6</v>
      </c>
      <c r="G31">
        <v>2</v>
      </c>
      <c r="H31">
        <f t="shared" si="2"/>
        <v>4</v>
      </c>
      <c r="I31">
        <f t="shared" si="1"/>
        <v>10</v>
      </c>
    </row>
    <row r="32" spans="1:9" x14ac:dyDescent="0.3">
      <c r="A32" t="s">
        <v>37</v>
      </c>
      <c r="B32">
        <v>50</v>
      </c>
      <c r="C32" t="s">
        <v>72</v>
      </c>
      <c r="D32" t="s">
        <v>32</v>
      </c>
      <c r="E32">
        <v>1</v>
      </c>
      <c r="F32">
        <v>10</v>
      </c>
      <c r="G32">
        <v>4</v>
      </c>
      <c r="H32">
        <f t="shared" si="2"/>
        <v>8</v>
      </c>
      <c r="I32">
        <f t="shared" si="1"/>
        <v>18</v>
      </c>
    </row>
    <row r="33" spans="1:9" x14ac:dyDescent="0.3">
      <c r="A33" t="s">
        <v>37</v>
      </c>
      <c r="B33">
        <v>50</v>
      </c>
      <c r="C33" t="s">
        <v>73</v>
      </c>
      <c r="D33" t="s">
        <v>12</v>
      </c>
      <c r="E33">
        <v>0</v>
      </c>
      <c r="F33">
        <v>0</v>
      </c>
      <c r="G33">
        <v>0</v>
      </c>
      <c r="H33">
        <f t="shared" si="2"/>
        <v>0</v>
      </c>
      <c r="I33">
        <f t="shared" si="1"/>
        <v>0</v>
      </c>
    </row>
    <row r="34" spans="1:9" x14ac:dyDescent="0.3">
      <c r="A34" t="s">
        <v>37</v>
      </c>
      <c r="B34">
        <v>50</v>
      </c>
      <c r="C34" t="s">
        <v>74</v>
      </c>
      <c r="D34" t="s">
        <v>12</v>
      </c>
      <c r="E34">
        <v>4</v>
      </c>
      <c r="F34">
        <v>5</v>
      </c>
      <c r="G34">
        <v>1</v>
      </c>
      <c r="H34">
        <f t="shared" si="2"/>
        <v>2</v>
      </c>
      <c r="I34">
        <f t="shared" si="1"/>
        <v>7</v>
      </c>
    </row>
    <row r="35" spans="1:9" x14ac:dyDescent="0.3">
      <c r="A35" t="s">
        <v>37</v>
      </c>
      <c r="B35">
        <v>55</v>
      </c>
      <c r="C35" t="s">
        <v>75</v>
      </c>
      <c r="D35" t="s">
        <v>29</v>
      </c>
      <c r="E35">
        <v>3</v>
      </c>
      <c r="F35">
        <v>6</v>
      </c>
      <c r="G35">
        <v>2</v>
      </c>
      <c r="H35">
        <f t="shared" si="2"/>
        <v>4</v>
      </c>
      <c r="I35">
        <f t="shared" si="1"/>
        <v>10</v>
      </c>
    </row>
    <row r="36" spans="1:9" x14ac:dyDescent="0.3">
      <c r="A36" t="s">
        <v>37</v>
      </c>
      <c r="B36">
        <v>55</v>
      </c>
      <c r="C36" t="s">
        <v>76</v>
      </c>
      <c r="D36" t="s">
        <v>26</v>
      </c>
      <c r="E36">
        <v>0</v>
      </c>
      <c r="F36">
        <v>0</v>
      </c>
      <c r="G36">
        <v>0</v>
      </c>
      <c r="H36">
        <f t="shared" si="2"/>
        <v>0</v>
      </c>
      <c r="I36">
        <f t="shared" si="1"/>
        <v>0</v>
      </c>
    </row>
    <row r="37" spans="1:9" x14ac:dyDescent="0.3">
      <c r="A37" t="s">
        <v>37</v>
      </c>
      <c r="B37">
        <v>55</v>
      </c>
      <c r="C37" t="s">
        <v>77</v>
      </c>
      <c r="D37" t="s">
        <v>19</v>
      </c>
      <c r="E37">
        <v>1</v>
      </c>
      <c r="F37">
        <v>10</v>
      </c>
      <c r="G37">
        <v>3</v>
      </c>
      <c r="H37">
        <f t="shared" si="2"/>
        <v>6</v>
      </c>
      <c r="I37">
        <f t="shared" si="1"/>
        <v>16</v>
      </c>
    </row>
    <row r="38" spans="1:9" x14ac:dyDescent="0.3">
      <c r="A38" t="s">
        <v>37</v>
      </c>
      <c r="B38">
        <v>55</v>
      </c>
      <c r="C38" t="s">
        <v>78</v>
      </c>
      <c r="D38" t="s">
        <v>32</v>
      </c>
      <c r="E38">
        <v>3</v>
      </c>
      <c r="F38">
        <v>6</v>
      </c>
      <c r="G38">
        <v>3</v>
      </c>
      <c r="H38">
        <f t="shared" si="2"/>
        <v>6</v>
      </c>
      <c r="I38">
        <f t="shared" si="1"/>
        <v>12</v>
      </c>
    </row>
    <row r="39" spans="1:9" x14ac:dyDescent="0.3">
      <c r="A39" t="s">
        <v>37</v>
      </c>
      <c r="B39">
        <v>55</v>
      </c>
      <c r="C39" t="s">
        <v>79</v>
      </c>
      <c r="D39" t="s">
        <v>80</v>
      </c>
      <c r="E39">
        <v>0</v>
      </c>
      <c r="F39">
        <v>0</v>
      </c>
      <c r="G39">
        <v>0</v>
      </c>
      <c r="H39">
        <f t="shared" si="2"/>
        <v>0</v>
      </c>
      <c r="I39">
        <f t="shared" si="1"/>
        <v>0</v>
      </c>
    </row>
    <row r="40" spans="1:9" x14ac:dyDescent="0.3">
      <c r="A40" t="s">
        <v>37</v>
      </c>
      <c r="B40">
        <v>55</v>
      </c>
      <c r="C40" t="s">
        <v>81</v>
      </c>
      <c r="D40" t="s">
        <v>23</v>
      </c>
      <c r="E40">
        <v>5</v>
      </c>
      <c r="F40">
        <v>4</v>
      </c>
      <c r="G40">
        <v>2</v>
      </c>
      <c r="H40">
        <f t="shared" si="2"/>
        <v>4</v>
      </c>
      <c r="I40">
        <f t="shared" si="1"/>
        <v>8</v>
      </c>
    </row>
    <row r="41" spans="1:9" x14ac:dyDescent="0.3">
      <c r="A41" t="s">
        <v>37</v>
      </c>
      <c r="B41">
        <v>55</v>
      </c>
      <c r="C41" t="s">
        <v>82</v>
      </c>
      <c r="D41" t="s">
        <v>34</v>
      </c>
      <c r="E41">
        <v>0</v>
      </c>
      <c r="F41">
        <v>0</v>
      </c>
      <c r="G41">
        <v>0</v>
      </c>
      <c r="H41">
        <f t="shared" si="2"/>
        <v>0</v>
      </c>
      <c r="I41">
        <f t="shared" si="1"/>
        <v>0</v>
      </c>
    </row>
    <row r="42" spans="1:9" x14ac:dyDescent="0.3">
      <c r="A42" t="s">
        <v>37</v>
      </c>
      <c r="B42">
        <v>55</v>
      </c>
      <c r="C42" t="s">
        <v>83</v>
      </c>
      <c r="D42" t="s">
        <v>24</v>
      </c>
      <c r="E42">
        <v>5</v>
      </c>
      <c r="F42">
        <v>4</v>
      </c>
      <c r="G42">
        <v>2</v>
      </c>
      <c r="H42">
        <f t="shared" si="2"/>
        <v>4</v>
      </c>
      <c r="I42">
        <f t="shared" si="1"/>
        <v>8</v>
      </c>
    </row>
    <row r="43" spans="1:9" x14ac:dyDescent="0.3">
      <c r="A43" t="s">
        <v>37</v>
      </c>
      <c r="B43">
        <v>55</v>
      </c>
      <c r="C43" t="s">
        <v>84</v>
      </c>
      <c r="D43" t="s">
        <v>45</v>
      </c>
      <c r="E43">
        <v>0</v>
      </c>
      <c r="F43">
        <v>0</v>
      </c>
      <c r="G43">
        <v>0</v>
      </c>
      <c r="H43">
        <f t="shared" si="2"/>
        <v>0</v>
      </c>
      <c r="I43">
        <f t="shared" si="1"/>
        <v>0</v>
      </c>
    </row>
    <row r="44" spans="1:9" x14ac:dyDescent="0.3">
      <c r="A44" t="s">
        <v>37</v>
      </c>
      <c r="B44">
        <v>55</v>
      </c>
      <c r="C44" t="s">
        <v>85</v>
      </c>
      <c r="D44" t="s">
        <v>88</v>
      </c>
      <c r="E44">
        <v>2</v>
      </c>
      <c r="F44">
        <v>8</v>
      </c>
      <c r="G44">
        <v>2</v>
      </c>
      <c r="H44">
        <f t="shared" si="2"/>
        <v>4</v>
      </c>
      <c r="I44">
        <f t="shared" si="1"/>
        <v>12</v>
      </c>
    </row>
    <row r="45" spans="1:9" x14ac:dyDescent="0.3">
      <c r="A45" t="s">
        <v>37</v>
      </c>
      <c r="B45">
        <v>60</v>
      </c>
      <c r="C45" t="s">
        <v>86</v>
      </c>
      <c r="D45" t="s">
        <v>88</v>
      </c>
      <c r="E45">
        <v>1</v>
      </c>
      <c r="F45">
        <v>10</v>
      </c>
      <c r="G45">
        <v>3</v>
      </c>
      <c r="H45">
        <f t="shared" si="2"/>
        <v>6</v>
      </c>
      <c r="I45">
        <f t="shared" si="1"/>
        <v>16</v>
      </c>
    </row>
    <row r="46" spans="1:9" x14ac:dyDescent="0.3">
      <c r="A46" t="s">
        <v>37</v>
      </c>
      <c r="B46">
        <v>60</v>
      </c>
      <c r="C46" t="s">
        <v>87</v>
      </c>
      <c r="D46" t="s">
        <v>29</v>
      </c>
      <c r="E46">
        <v>3</v>
      </c>
      <c r="F46">
        <v>6</v>
      </c>
      <c r="G46">
        <v>1</v>
      </c>
      <c r="H46">
        <f t="shared" si="2"/>
        <v>2</v>
      </c>
      <c r="I46">
        <f t="shared" si="1"/>
        <v>8</v>
      </c>
    </row>
    <row r="47" spans="1:9" x14ac:dyDescent="0.3">
      <c r="A47" t="s">
        <v>37</v>
      </c>
      <c r="B47">
        <v>60</v>
      </c>
      <c r="C47" t="s">
        <v>89</v>
      </c>
      <c r="D47" t="s">
        <v>21</v>
      </c>
      <c r="E47">
        <v>0</v>
      </c>
      <c r="F47">
        <v>0</v>
      </c>
      <c r="G47">
        <v>0</v>
      </c>
      <c r="H47">
        <f t="shared" si="2"/>
        <v>0</v>
      </c>
      <c r="I47">
        <f t="shared" si="1"/>
        <v>0</v>
      </c>
    </row>
    <row r="48" spans="1:9" x14ac:dyDescent="0.3">
      <c r="A48" t="s">
        <v>37</v>
      </c>
      <c r="B48">
        <v>60</v>
      </c>
      <c r="C48" t="s">
        <v>90</v>
      </c>
      <c r="D48" t="s">
        <v>34</v>
      </c>
      <c r="E48">
        <v>2</v>
      </c>
      <c r="F48">
        <v>8</v>
      </c>
      <c r="G48">
        <v>2</v>
      </c>
      <c r="H48">
        <f t="shared" si="2"/>
        <v>4</v>
      </c>
      <c r="I48">
        <f t="shared" si="1"/>
        <v>12</v>
      </c>
    </row>
    <row r="49" spans="1:9" x14ac:dyDescent="0.3">
      <c r="A49" t="s">
        <v>37</v>
      </c>
      <c r="B49">
        <v>66</v>
      </c>
      <c r="C49" t="s">
        <v>91</v>
      </c>
      <c r="D49" t="s">
        <v>26</v>
      </c>
      <c r="E49">
        <v>2</v>
      </c>
      <c r="F49">
        <v>8</v>
      </c>
      <c r="G49">
        <v>1</v>
      </c>
      <c r="H49">
        <f t="shared" si="2"/>
        <v>2</v>
      </c>
      <c r="I49">
        <f t="shared" si="1"/>
        <v>10</v>
      </c>
    </row>
    <row r="50" spans="1:9" x14ac:dyDescent="0.3">
      <c r="A50" t="s">
        <v>37</v>
      </c>
      <c r="B50">
        <v>66</v>
      </c>
      <c r="C50" t="s">
        <v>92</v>
      </c>
      <c r="D50" t="s">
        <v>24</v>
      </c>
      <c r="E50">
        <v>0</v>
      </c>
      <c r="F50">
        <v>0</v>
      </c>
      <c r="G50">
        <v>0</v>
      </c>
      <c r="H50">
        <f t="shared" si="2"/>
        <v>0</v>
      </c>
      <c r="I50">
        <f t="shared" si="1"/>
        <v>0</v>
      </c>
    </row>
    <row r="51" spans="1:9" x14ac:dyDescent="0.3">
      <c r="A51" t="s">
        <v>37</v>
      </c>
      <c r="B51">
        <v>66</v>
      </c>
      <c r="C51" t="s">
        <v>93</v>
      </c>
      <c r="D51" t="s">
        <v>65</v>
      </c>
      <c r="E51">
        <v>1</v>
      </c>
      <c r="F51">
        <v>10</v>
      </c>
      <c r="G51">
        <v>2</v>
      </c>
      <c r="H51">
        <f t="shared" si="2"/>
        <v>4</v>
      </c>
      <c r="I51">
        <f t="shared" si="1"/>
        <v>14</v>
      </c>
    </row>
    <row r="52" spans="1:9" x14ac:dyDescent="0.3">
      <c r="A52" t="s">
        <v>37</v>
      </c>
      <c r="B52">
        <v>73</v>
      </c>
      <c r="C52" t="s">
        <v>94</v>
      </c>
      <c r="D52" t="s">
        <v>26</v>
      </c>
      <c r="E52">
        <v>2</v>
      </c>
      <c r="F52">
        <v>8</v>
      </c>
      <c r="G52">
        <v>1</v>
      </c>
      <c r="H52">
        <f t="shared" si="2"/>
        <v>2</v>
      </c>
      <c r="I52">
        <f t="shared" ref="I52:I54" si="3">F52+H52</f>
        <v>10</v>
      </c>
    </row>
    <row r="53" spans="1:9" x14ac:dyDescent="0.3">
      <c r="A53" t="s">
        <v>37</v>
      </c>
      <c r="B53">
        <v>73</v>
      </c>
      <c r="C53" t="s">
        <v>95</v>
      </c>
      <c r="D53" t="s">
        <v>21</v>
      </c>
      <c r="E53">
        <v>0</v>
      </c>
      <c r="F53">
        <v>0</v>
      </c>
      <c r="G53">
        <v>0</v>
      </c>
      <c r="H53">
        <f t="shared" si="2"/>
        <v>0</v>
      </c>
      <c r="I53">
        <f t="shared" si="3"/>
        <v>0</v>
      </c>
    </row>
    <row r="54" spans="1:9" x14ac:dyDescent="0.3">
      <c r="A54" t="s">
        <v>37</v>
      </c>
      <c r="B54">
        <v>73</v>
      </c>
      <c r="C54" t="s">
        <v>96</v>
      </c>
      <c r="D54" t="s">
        <v>18</v>
      </c>
      <c r="E54">
        <v>1</v>
      </c>
      <c r="F54">
        <v>10</v>
      </c>
      <c r="G54">
        <v>2</v>
      </c>
      <c r="H54">
        <f t="shared" si="2"/>
        <v>4</v>
      </c>
      <c r="I54">
        <f t="shared" si="3"/>
        <v>14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CB545-AFDE-45CF-978E-0F862ED9CD4E}">
  <dimension ref="A1:I62"/>
  <sheetViews>
    <sheetView topLeftCell="A22" workbookViewId="0">
      <selection activeCell="A39" sqref="A39:XFD39"/>
    </sheetView>
  </sheetViews>
  <sheetFormatPr defaultRowHeight="14.4" x14ac:dyDescent="0.3"/>
  <cols>
    <col min="1" max="1" width="6.109375" bestFit="1" customWidth="1"/>
    <col min="2" max="2" width="8.88671875" bestFit="1" customWidth="1"/>
    <col min="3" max="3" width="16.88671875" bestFit="1" customWidth="1"/>
    <col min="5" max="5" width="9.88671875" bestFit="1" customWidth="1"/>
    <col min="6" max="6" width="10.6640625" bestFit="1" customWidth="1"/>
    <col min="12" max="12" width="10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t="s">
        <v>37</v>
      </c>
      <c r="B2" s="1">
        <v>30</v>
      </c>
      <c r="C2" s="1" t="s">
        <v>38</v>
      </c>
      <c r="D2" s="1" t="s">
        <v>14</v>
      </c>
      <c r="E2" s="1">
        <v>1</v>
      </c>
      <c r="F2" s="1">
        <v>10</v>
      </c>
      <c r="G2" s="1">
        <v>1</v>
      </c>
      <c r="H2" s="1">
        <f t="shared" ref="H2:H24" si="0">G2*2</f>
        <v>2</v>
      </c>
      <c r="I2" s="1">
        <f t="shared" ref="I2:I33" si="1">F2+H2</f>
        <v>12</v>
      </c>
    </row>
    <row r="3" spans="1:9" x14ac:dyDescent="0.3">
      <c r="A3" t="s">
        <v>37</v>
      </c>
      <c r="B3" s="1">
        <v>34</v>
      </c>
      <c r="C3" s="1" t="s">
        <v>153</v>
      </c>
      <c r="D3" s="1" t="s">
        <v>44</v>
      </c>
      <c r="E3" s="1">
        <v>1</v>
      </c>
      <c r="F3" s="1">
        <v>10</v>
      </c>
      <c r="G3" s="1">
        <v>3</v>
      </c>
      <c r="H3" s="1">
        <f t="shared" si="0"/>
        <v>6</v>
      </c>
      <c r="I3" s="1">
        <f t="shared" si="1"/>
        <v>16</v>
      </c>
    </row>
    <row r="4" spans="1:9" x14ac:dyDescent="0.3">
      <c r="A4" t="s">
        <v>37</v>
      </c>
      <c r="B4" s="1">
        <v>34</v>
      </c>
      <c r="C4" s="1" t="s">
        <v>39</v>
      </c>
      <c r="D4" s="1" t="s">
        <v>12</v>
      </c>
      <c r="E4" s="1">
        <v>2</v>
      </c>
      <c r="F4" s="1">
        <v>8</v>
      </c>
      <c r="G4" s="1">
        <v>2</v>
      </c>
      <c r="H4" s="1">
        <f t="shared" si="0"/>
        <v>4</v>
      </c>
      <c r="I4" s="1">
        <f t="shared" si="1"/>
        <v>12</v>
      </c>
    </row>
    <row r="5" spans="1:9" x14ac:dyDescent="0.3">
      <c r="A5" t="s">
        <v>37</v>
      </c>
      <c r="B5" s="1">
        <v>34</v>
      </c>
      <c r="C5" s="1" t="s">
        <v>41</v>
      </c>
      <c r="D5" s="1" t="s">
        <v>12</v>
      </c>
      <c r="E5" s="1">
        <v>3</v>
      </c>
      <c r="F5" s="1">
        <v>6</v>
      </c>
      <c r="G5" s="1">
        <v>1</v>
      </c>
      <c r="H5" s="1">
        <f t="shared" si="0"/>
        <v>2</v>
      </c>
      <c r="I5" s="1">
        <f t="shared" si="1"/>
        <v>8</v>
      </c>
    </row>
    <row r="6" spans="1:9" x14ac:dyDescent="0.3">
      <c r="A6" t="s">
        <v>37</v>
      </c>
      <c r="B6" s="1">
        <v>34</v>
      </c>
      <c r="C6" s="1" t="s">
        <v>114</v>
      </c>
      <c r="D6" s="1" t="s">
        <v>45</v>
      </c>
      <c r="E6" s="1">
        <v>0</v>
      </c>
      <c r="F6" s="1">
        <v>0</v>
      </c>
      <c r="G6" s="1">
        <v>0</v>
      </c>
      <c r="H6" s="1">
        <f t="shared" si="0"/>
        <v>0</v>
      </c>
      <c r="I6" s="1">
        <f t="shared" si="1"/>
        <v>0</v>
      </c>
    </row>
    <row r="7" spans="1:9" x14ac:dyDescent="0.3">
      <c r="A7" t="s">
        <v>37</v>
      </c>
      <c r="B7" s="1">
        <v>38</v>
      </c>
      <c r="C7" s="1" t="s">
        <v>52</v>
      </c>
      <c r="D7" s="1" t="s">
        <v>53</v>
      </c>
      <c r="E7" s="1">
        <v>1</v>
      </c>
      <c r="F7" s="1">
        <v>10</v>
      </c>
      <c r="G7" s="1">
        <v>5</v>
      </c>
      <c r="H7" s="1">
        <f t="shared" si="0"/>
        <v>10</v>
      </c>
      <c r="I7" s="1">
        <f t="shared" si="1"/>
        <v>20</v>
      </c>
    </row>
    <row r="8" spans="1:9" x14ac:dyDescent="0.3">
      <c r="A8" t="s">
        <v>37</v>
      </c>
      <c r="B8" s="1">
        <v>38</v>
      </c>
      <c r="C8" s="1" t="s">
        <v>56</v>
      </c>
      <c r="D8" s="1" t="s">
        <v>23</v>
      </c>
      <c r="E8" s="1">
        <v>2</v>
      </c>
      <c r="F8" s="1">
        <v>8</v>
      </c>
      <c r="G8" s="1">
        <v>4</v>
      </c>
      <c r="H8" s="1">
        <f t="shared" si="0"/>
        <v>8</v>
      </c>
      <c r="I8" s="1">
        <f t="shared" si="1"/>
        <v>16</v>
      </c>
    </row>
    <row r="9" spans="1:9" x14ac:dyDescent="0.3">
      <c r="A9" t="s">
        <v>37</v>
      </c>
      <c r="B9" s="1">
        <v>38</v>
      </c>
      <c r="C9" s="1" t="s">
        <v>116</v>
      </c>
      <c r="D9" s="1" t="s">
        <v>14</v>
      </c>
      <c r="E9" s="1">
        <v>3</v>
      </c>
      <c r="F9" s="1">
        <v>6</v>
      </c>
      <c r="G9" s="1">
        <v>2</v>
      </c>
      <c r="H9" s="1">
        <f t="shared" si="0"/>
        <v>4</v>
      </c>
      <c r="I9" s="1">
        <f t="shared" si="1"/>
        <v>10</v>
      </c>
    </row>
    <row r="10" spans="1:9" x14ac:dyDescent="0.3">
      <c r="A10" t="s">
        <v>37</v>
      </c>
      <c r="B10" s="1">
        <v>38</v>
      </c>
      <c r="C10" s="1" t="s">
        <v>47</v>
      </c>
      <c r="D10" s="1" t="s">
        <v>12</v>
      </c>
      <c r="E10" s="1">
        <v>3</v>
      </c>
      <c r="F10" s="1">
        <v>6</v>
      </c>
      <c r="G10" s="1">
        <v>2</v>
      </c>
      <c r="H10" s="1">
        <f t="shared" si="0"/>
        <v>4</v>
      </c>
      <c r="I10" s="1">
        <f t="shared" si="1"/>
        <v>10</v>
      </c>
    </row>
    <row r="11" spans="1:9" x14ac:dyDescent="0.3">
      <c r="A11" t="s">
        <v>37</v>
      </c>
      <c r="B11" s="1">
        <v>38</v>
      </c>
      <c r="C11" s="1" t="s">
        <v>48</v>
      </c>
      <c r="D11" s="1" t="s">
        <v>44</v>
      </c>
      <c r="E11" s="1">
        <v>5</v>
      </c>
      <c r="F11" s="1">
        <v>4</v>
      </c>
      <c r="G11" s="1">
        <v>1</v>
      </c>
      <c r="H11" s="1">
        <f t="shared" si="0"/>
        <v>2</v>
      </c>
      <c r="I11" s="1">
        <f t="shared" si="1"/>
        <v>6</v>
      </c>
    </row>
    <row r="12" spans="1:9" x14ac:dyDescent="0.3">
      <c r="A12" t="s">
        <v>37</v>
      </c>
      <c r="B12" s="1">
        <v>38</v>
      </c>
      <c r="C12" s="1" t="s">
        <v>117</v>
      </c>
      <c r="D12" s="1" t="s">
        <v>118</v>
      </c>
      <c r="E12" s="1">
        <v>5</v>
      </c>
      <c r="F12" s="1">
        <v>4</v>
      </c>
      <c r="G12" s="1">
        <v>1</v>
      </c>
      <c r="H12" s="1">
        <f t="shared" si="0"/>
        <v>2</v>
      </c>
      <c r="I12" s="1">
        <f t="shared" si="1"/>
        <v>6</v>
      </c>
    </row>
    <row r="13" spans="1:9" x14ac:dyDescent="0.3">
      <c r="A13" t="s">
        <v>37</v>
      </c>
      <c r="B13" s="1">
        <v>38</v>
      </c>
      <c r="C13" s="1" t="s">
        <v>115</v>
      </c>
      <c r="D13" s="1" t="s">
        <v>12</v>
      </c>
      <c r="E13" s="1">
        <v>0</v>
      </c>
      <c r="F13" s="1">
        <v>0</v>
      </c>
      <c r="G13" s="1">
        <v>0</v>
      </c>
      <c r="H13" s="1">
        <f t="shared" si="0"/>
        <v>0</v>
      </c>
      <c r="I13" s="1">
        <f t="shared" si="1"/>
        <v>0</v>
      </c>
    </row>
    <row r="14" spans="1:9" x14ac:dyDescent="0.3">
      <c r="A14" t="s">
        <v>37</v>
      </c>
      <c r="B14" s="1">
        <v>38</v>
      </c>
      <c r="C14" s="1" t="s">
        <v>54</v>
      </c>
      <c r="D14" s="1" t="s">
        <v>14</v>
      </c>
      <c r="E14" s="1">
        <v>0</v>
      </c>
      <c r="F14" s="1">
        <v>0</v>
      </c>
      <c r="G14" s="1">
        <v>0</v>
      </c>
      <c r="H14" s="1">
        <f t="shared" si="0"/>
        <v>0</v>
      </c>
      <c r="I14" s="1">
        <f t="shared" si="1"/>
        <v>0</v>
      </c>
    </row>
    <row r="15" spans="1:9" x14ac:dyDescent="0.3">
      <c r="A15" t="s">
        <v>37</v>
      </c>
      <c r="B15" s="1">
        <v>42</v>
      </c>
      <c r="C15" s="1" t="s">
        <v>51</v>
      </c>
      <c r="D15" s="1" t="s">
        <v>19</v>
      </c>
      <c r="E15" s="1">
        <v>1</v>
      </c>
      <c r="F15" s="1">
        <v>10</v>
      </c>
      <c r="G15" s="1">
        <v>2</v>
      </c>
      <c r="H15" s="1">
        <f t="shared" si="0"/>
        <v>4</v>
      </c>
      <c r="I15" s="1">
        <f t="shared" si="1"/>
        <v>14</v>
      </c>
    </row>
    <row r="16" spans="1:9" x14ac:dyDescent="0.3">
      <c r="A16" t="s">
        <v>37</v>
      </c>
      <c r="B16" s="1">
        <v>42</v>
      </c>
      <c r="C16" s="1" t="s">
        <v>59</v>
      </c>
      <c r="D16" s="1" t="s">
        <v>34</v>
      </c>
      <c r="E16" s="1">
        <v>2</v>
      </c>
      <c r="F16" s="1">
        <v>8</v>
      </c>
      <c r="G16" s="1">
        <v>3</v>
      </c>
      <c r="H16" s="1">
        <f t="shared" si="0"/>
        <v>6</v>
      </c>
      <c r="I16" s="1">
        <f t="shared" si="1"/>
        <v>14</v>
      </c>
    </row>
    <row r="17" spans="1:9" x14ac:dyDescent="0.3">
      <c r="A17" t="s">
        <v>37</v>
      </c>
      <c r="B17" s="1">
        <v>42</v>
      </c>
      <c r="C17" s="1" t="s">
        <v>62</v>
      </c>
      <c r="D17" s="1" t="s">
        <v>63</v>
      </c>
      <c r="E17" s="1">
        <v>3</v>
      </c>
      <c r="F17" s="1">
        <v>6</v>
      </c>
      <c r="G17" s="1">
        <v>1</v>
      </c>
      <c r="H17" s="1">
        <f t="shared" si="0"/>
        <v>2</v>
      </c>
      <c r="I17" s="1">
        <f t="shared" si="1"/>
        <v>8</v>
      </c>
    </row>
    <row r="18" spans="1:9" x14ac:dyDescent="0.3">
      <c r="A18" t="s">
        <v>37</v>
      </c>
      <c r="B18" s="1">
        <v>42</v>
      </c>
      <c r="C18" s="1" t="s">
        <v>55</v>
      </c>
      <c r="D18" s="1" t="s">
        <v>12</v>
      </c>
      <c r="E18" s="1">
        <v>3</v>
      </c>
      <c r="F18" s="1">
        <v>6</v>
      </c>
      <c r="G18" s="1">
        <v>2</v>
      </c>
      <c r="H18" s="1">
        <f t="shared" si="0"/>
        <v>4</v>
      </c>
      <c r="I18" s="1">
        <f t="shared" si="1"/>
        <v>10</v>
      </c>
    </row>
    <row r="19" spans="1:9" x14ac:dyDescent="0.3">
      <c r="A19" t="s">
        <v>37</v>
      </c>
      <c r="B19" s="1">
        <v>42</v>
      </c>
      <c r="C19" s="1" t="s">
        <v>50</v>
      </c>
      <c r="D19" s="1" t="s">
        <v>26</v>
      </c>
      <c r="E19" s="1">
        <v>0</v>
      </c>
      <c r="F19" s="1">
        <v>0</v>
      </c>
      <c r="G19" s="1">
        <v>0</v>
      </c>
      <c r="H19" s="1">
        <f t="shared" si="0"/>
        <v>0</v>
      </c>
      <c r="I19" s="1">
        <f t="shared" si="1"/>
        <v>0</v>
      </c>
    </row>
    <row r="20" spans="1:9" x14ac:dyDescent="0.3">
      <c r="A20" t="s">
        <v>37</v>
      </c>
      <c r="B20" s="1">
        <v>42</v>
      </c>
      <c r="C20" s="1" t="s">
        <v>61</v>
      </c>
      <c r="D20" s="1" t="s">
        <v>63</v>
      </c>
      <c r="E20" s="1">
        <v>0</v>
      </c>
      <c r="F20" s="1">
        <v>0</v>
      </c>
      <c r="G20" s="1">
        <v>0</v>
      </c>
      <c r="H20" s="1">
        <f t="shared" si="0"/>
        <v>0</v>
      </c>
      <c r="I20" s="1">
        <f t="shared" si="1"/>
        <v>0</v>
      </c>
    </row>
    <row r="21" spans="1:9" x14ac:dyDescent="0.3">
      <c r="A21" t="s">
        <v>37</v>
      </c>
      <c r="B21" s="1">
        <v>46</v>
      </c>
      <c r="C21" s="1" t="s">
        <v>60</v>
      </c>
      <c r="D21" s="1" t="s">
        <v>26</v>
      </c>
      <c r="E21" s="1">
        <v>1</v>
      </c>
      <c r="F21" s="1">
        <v>10</v>
      </c>
      <c r="G21" s="1">
        <v>4</v>
      </c>
      <c r="H21" s="1">
        <f t="shared" si="0"/>
        <v>8</v>
      </c>
      <c r="I21" s="1">
        <f t="shared" si="1"/>
        <v>18</v>
      </c>
    </row>
    <row r="22" spans="1:9" x14ac:dyDescent="0.3">
      <c r="A22" t="s">
        <v>37</v>
      </c>
      <c r="B22" s="1">
        <v>46</v>
      </c>
      <c r="C22" s="1" t="s">
        <v>121</v>
      </c>
      <c r="D22" s="1" t="s">
        <v>118</v>
      </c>
      <c r="E22" s="1">
        <v>2</v>
      </c>
      <c r="F22" s="1">
        <v>8</v>
      </c>
      <c r="G22" s="1">
        <v>3</v>
      </c>
      <c r="H22" s="1">
        <f t="shared" si="0"/>
        <v>6</v>
      </c>
      <c r="I22" s="1">
        <f t="shared" si="1"/>
        <v>14</v>
      </c>
    </row>
    <row r="23" spans="1:9" x14ac:dyDescent="0.3">
      <c r="A23" t="s">
        <v>37</v>
      </c>
      <c r="B23" s="1">
        <v>46</v>
      </c>
      <c r="C23" s="1" t="s">
        <v>122</v>
      </c>
      <c r="D23" s="1" t="s">
        <v>12</v>
      </c>
      <c r="E23" s="1">
        <v>3</v>
      </c>
      <c r="F23" s="1">
        <v>6</v>
      </c>
      <c r="G23" s="1">
        <v>2</v>
      </c>
      <c r="H23" s="1">
        <f t="shared" si="0"/>
        <v>4</v>
      </c>
      <c r="I23" s="1">
        <f t="shared" si="1"/>
        <v>10</v>
      </c>
    </row>
    <row r="24" spans="1:9" x14ac:dyDescent="0.3">
      <c r="A24" t="s">
        <v>37</v>
      </c>
      <c r="B24" s="1">
        <v>46</v>
      </c>
      <c r="C24" s="1" t="s">
        <v>69</v>
      </c>
      <c r="D24" s="1" t="s">
        <v>32</v>
      </c>
      <c r="E24" s="1">
        <v>4</v>
      </c>
      <c r="F24" s="1">
        <v>5</v>
      </c>
      <c r="G24" s="1">
        <v>1</v>
      </c>
      <c r="H24" s="1">
        <f t="shared" si="0"/>
        <v>2</v>
      </c>
      <c r="I24" s="1">
        <f t="shared" si="1"/>
        <v>7</v>
      </c>
    </row>
    <row r="25" spans="1:9" x14ac:dyDescent="0.3">
      <c r="A25" t="s">
        <v>37</v>
      </c>
      <c r="B25" s="1">
        <v>46</v>
      </c>
      <c r="C25" s="1" t="s">
        <v>119</v>
      </c>
      <c r="D25" s="1" t="s">
        <v>120</v>
      </c>
      <c r="E25" s="1">
        <v>0</v>
      </c>
      <c r="F25" s="1">
        <v>0</v>
      </c>
      <c r="G25" s="1">
        <v>0</v>
      </c>
      <c r="H25" s="1">
        <v>0</v>
      </c>
      <c r="I25" s="1">
        <f t="shared" si="1"/>
        <v>0</v>
      </c>
    </row>
    <row r="26" spans="1:9" x14ac:dyDescent="0.3">
      <c r="A26" t="s">
        <v>37</v>
      </c>
      <c r="B26" s="1">
        <v>50</v>
      </c>
      <c r="C26" s="1" t="s">
        <v>72</v>
      </c>
      <c r="D26" s="1" t="s">
        <v>32</v>
      </c>
      <c r="E26" s="1">
        <v>1</v>
      </c>
      <c r="F26" s="1">
        <v>10</v>
      </c>
      <c r="G26" s="1">
        <v>5</v>
      </c>
      <c r="H26" s="1">
        <f t="shared" ref="H26:H62" si="2">G26*2</f>
        <v>10</v>
      </c>
      <c r="I26" s="1">
        <f t="shared" si="1"/>
        <v>20</v>
      </c>
    </row>
    <row r="27" spans="1:9" x14ac:dyDescent="0.3">
      <c r="A27" t="s">
        <v>37</v>
      </c>
      <c r="B27" s="1">
        <v>50</v>
      </c>
      <c r="C27" s="1" t="s">
        <v>127</v>
      </c>
      <c r="D27" s="1" t="s">
        <v>19</v>
      </c>
      <c r="E27" s="1">
        <v>2</v>
      </c>
      <c r="F27" s="1">
        <v>8</v>
      </c>
      <c r="G27" s="1">
        <v>3</v>
      </c>
      <c r="H27" s="1">
        <f t="shared" si="2"/>
        <v>6</v>
      </c>
      <c r="I27" s="1">
        <f t="shared" si="1"/>
        <v>14</v>
      </c>
    </row>
    <row r="28" spans="1:9" x14ac:dyDescent="0.3">
      <c r="A28" t="s">
        <v>37</v>
      </c>
      <c r="B28" s="1">
        <v>50</v>
      </c>
      <c r="C28" s="1" t="s">
        <v>125</v>
      </c>
      <c r="D28" s="1" t="s">
        <v>26</v>
      </c>
      <c r="E28" s="1">
        <v>3</v>
      </c>
      <c r="F28" s="1">
        <v>6</v>
      </c>
      <c r="G28" s="1">
        <v>3</v>
      </c>
      <c r="H28" s="1">
        <f t="shared" si="2"/>
        <v>6</v>
      </c>
      <c r="I28" s="1">
        <f t="shared" si="1"/>
        <v>12</v>
      </c>
    </row>
    <row r="29" spans="1:9" x14ac:dyDescent="0.3">
      <c r="A29" t="s">
        <v>37</v>
      </c>
      <c r="B29" s="1">
        <v>50</v>
      </c>
      <c r="C29" s="1" t="s">
        <v>126</v>
      </c>
      <c r="D29" s="1" t="s">
        <v>12</v>
      </c>
      <c r="E29" s="1">
        <v>3</v>
      </c>
      <c r="F29" s="1">
        <v>6</v>
      </c>
      <c r="G29" s="1">
        <v>2</v>
      </c>
      <c r="H29" s="1">
        <f t="shared" si="2"/>
        <v>4</v>
      </c>
      <c r="I29" s="1">
        <f t="shared" si="1"/>
        <v>10</v>
      </c>
    </row>
    <row r="30" spans="1:9" x14ac:dyDescent="0.3">
      <c r="A30" t="s">
        <v>37</v>
      </c>
      <c r="B30" s="1">
        <v>50</v>
      </c>
      <c r="C30" s="1" t="s">
        <v>123</v>
      </c>
      <c r="D30" s="1" t="s">
        <v>26</v>
      </c>
      <c r="E30" s="1">
        <v>5</v>
      </c>
      <c r="F30" s="1">
        <v>4</v>
      </c>
      <c r="G30" s="1">
        <v>1</v>
      </c>
      <c r="H30" s="1">
        <f t="shared" si="2"/>
        <v>2</v>
      </c>
      <c r="I30" s="1">
        <f t="shared" si="1"/>
        <v>6</v>
      </c>
    </row>
    <row r="31" spans="1:9" x14ac:dyDescent="0.3">
      <c r="A31" t="s">
        <v>37</v>
      </c>
      <c r="B31" s="1">
        <v>50</v>
      </c>
      <c r="C31" s="1" t="s">
        <v>129</v>
      </c>
      <c r="D31" s="1" t="s">
        <v>12</v>
      </c>
      <c r="E31" s="1">
        <v>5</v>
      </c>
      <c r="F31" s="1">
        <v>4</v>
      </c>
      <c r="G31" s="1">
        <v>1</v>
      </c>
      <c r="H31" s="1">
        <f t="shared" si="2"/>
        <v>2</v>
      </c>
      <c r="I31" s="1">
        <f t="shared" si="1"/>
        <v>6</v>
      </c>
    </row>
    <row r="32" spans="1:9" x14ac:dyDescent="0.3">
      <c r="A32" t="s">
        <v>37</v>
      </c>
      <c r="B32" s="1">
        <v>50</v>
      </c>
      <c r="C32" s="1" t="s">
        <v>124</v>
      </c>
      <c r="D32" s="1" t="s">
        <v>32</v>
      </c>
      <c r="E32" s="1">
        <v>0</v>
      </c>
      <c r="F32" s="1">
        <v>0</v>
      </c>
      <c r="G32" s="1">
        <v>0</v>
      </c>
      <c r="H32" s="1">
        <f t="shared" si="2"/>
        <v>0</v>
      </c>
      <c r="I32" s="1">
        <f t="shared" si="1"/>
        <v>0</v>
      </c>
    </row>
    <row r="33" spans="1:9" x14ac:dyDescent="0.3">
      <c r="A33" t="s">
        <v>37</v>
      </c>
      <c r="B33" s="1">
        <v>50</v>
      </c>
      <c r="C33" s="1" t="s">
        <v>128</v>
      </c>
      <c r="D33" s="1" t="s">
        <v>26</v>
      </c>
      <c r="E33" s="1">
        <v>0</v>
      </c>
      <c r="F33" s="1">
        <v>0</v>
      </c>
      <c r="G33" s="1">
        <v>0</v>
      </c>
      <c r="H33" s="1">
        <f t="shared" si="2"/>
        <v>0</v>
      </c>
      <c r="I33" s="1">
        <f t="shared" si="1"/>
        <v>0</v>
      </c>
    </row>
    <row r="34" spans="1:9" x14ac:dyDescent="0.3">
      <c r="A34" t="s">
        <v>37</v>
      </c>
      <c r="B34" s="1">
        <v>55</v>
      </c>
      <c r="C34" s="1" t="s">
        <v>130</v>
      </c>
      <c r="D34" s="1" t="s">
        <v>34</v>
      </c>
      <c r="E34" s="1">
        <v>1</v>
      </c>
      <c r="F34" s="1">
        <v>10</v>
      </c>
      <c r="G34" s="1">
        <v>4</v>
      </c>
      <c r="H34" s="1">
        <f t="shared" si="2"/>
        <v>8</v>
      </c>
      <c r="I34" s="1">
        <f t="shared" ref="I34:I62" si="3">F34+H34</f>
        <v>18</v>
      </c>
    </row>
    <row r="35" spans="1:9" x14ac:dyDescent="0.3">
      <c r="A35" t="s">
        <v>37</v>
      </c>
      <c r="B35" s="1">
        <v>55</v>
      </c>
      <c r="C35" s="1" t="s">
        <v>136</v>
      </c>
      <c r="D35" s="1" t="s">
        <v>137</v>
      </c>
      <c r="E35" s="1">
        <v>2</v>
      </c>
      <c r="F35" s="1">
        <v>8</v>
      </c>
      <c r="G35" s="1">
        <v>3</v>
      </c>
      <c r="H35" s="1">
        <f t="shared" si="2"/>
        <v>6</v>
      </c>
      <c r="I35" s="1">
        <f t="shared" si="3"/>
        <v>14</v>
      </c>
    </row>
    <row r="36" spans="1:9" x14ac:dyDescent="0.3">
      <c r="A36" t="s">
        <v>37</v>
      </c>
      <c r="B36" s="1">
        <v>55</v>
      </c>
      <c r="C36" s="1" t="s">
        <v>133</v>
      </c>
      <c r="D36" s="1" t="s">
        <v>14</v>
      </c>
      <c r="E36" s="1">
        <v>3</v>
      </c>
      <c r="F36" s="1">
        <v>6</v>
      </c>
      <c r="G36" s="1">
        <v>2</v>
      </c>
      <c r="H36" s="1">
        <f t="shared" si="2"/>
        <v>4</v>
      </c>
      <c r="I36" s="1">
        <f t="shared" si="3"/>
        <v>10</v>
      </c>
    </row>
    <row r="37" spans="1:9" x14ac:dyDescent="0.3">
      <c r="A37" t="s">
        <v>37</v>
      </c>
      <c r="B37" s="1">
        <v>55</v>
      </c>
      <c r="C37" s="1" t="s">
        <v>138</v>
      </c>
      <c r="D37" s="1" t="s">
        <v>44</v>
      </c>
      <c r="E37" s="1">
        <v>3</v>
      </c>
      <c r="F37" s="1">
        <v>6</v>
      </c>
      <c r="G37" s="1">
        <v>3</v>
      </c>
      <c r="H37" s="1">
        <f t="shared" si="2"/>
        <v>6</v>
      </c>
      <c r="I37" s="1">
        <f t="shared" si="3"/>
        <v>12</v>
      </c>
    </row>
    <row r="38" spans="1:9" x14ac:dyDescent="0.3">
      <c r="A38" t="s">
        <v>37</v>
      </c>
      <c r="B38" s="1">
        <v>55</v>
      </c>
      <c r="C38" s="1" t="s">
        <v>71</v>
      </c>
      <c r="D38" s="1" t="s">
        <v>44</v>
      </c>
      <c r="E38" s="1">
        <v>5</v>
      </c>
      <c r="F38" s="1">
        <v>4</v>
      </c>
      <c r="G38" s="1">
        <v>1</v>
      </c>
      <c r="H38" s="1">
        <f t="shared" si="2"/>
        <v>2</v>
      </c>
      <c r="I38" s="1">
        <f t="shared" si="3"/>
        <v>6</v>
      </c>
    </row>
    <row r="39" spans="1:9" x14ac:dyDescent="0.3">
      <c r="A39" t="s">
        <v>37</v>
      </c>
      <c r="B39" s="1">
        <v>55</v>
      </c>
      <c r="C39" s="1" t="s">
        <v>134</v>
      </c>
      <c r="D39" s="1" t="s">
        <v>102</v>
      </c>
      <c r="E39" s="1">
        <v>5</v>
      </c>
      <c r="F39" s="1">
        <v>4</v>
      </c>
      <c r="G39" s="1">
        <v>2</v>
      </c>
      <c r="H39" s="1">
        <f t="shared" si="2"/>
        <v>4</v>
      </c>
      <c r="I39" s="1">
        <f t="shared" si="3"/>
        <v>8</v>
      </c>
    </row>
    <row r="40" spans="1:9" x14ac:dyDescent="0.3">
      <c r="A40" t="s">
        <v>37</v>
      </c>
      <c r="B40" s="1">
        <v>55</v>
      </c>
      <c r="C40" s="1" t="s">
        <v>131</v>
      </c>
      <c r="D40" s="1" t="s">
        <v>26</v>
      </c>
      <c r="E40" s="1">
        <v>0</v>
      </c>
      <c r="F40" s="1">
        <v>0</v>
      </c>
      <c r="G40" s="1">
        <v>0</v>
      </c>
      <c r="H40" s="1">
        <f t="shared" si="2"/>
        <v>0</v>
      </c>
      <c r="I40" s="1">
        <f t="shared" si="3"/>
        <v>0</v>
      </c>
    </row>
    <row r="41" spans="1:9" x14ac:dyDescent="0.3">
      <c r="A41" t="s">
        <v>37</v>
      </c>
      <c r="B41" s="1">
        <v>55</v>
      </c>
      <c r="C41" s="1" t="s">
        <v>132</v>
      </c>
      <c r="D41" s="1" t="s">
        <v>19</v>
      </c>
      <c r="E41" s="1">
        <v>0</v>
      </c>
      <c r="F41" s="1">
        <v>0</v>
      </c>
      <c r="G41" s="1">
        <v>1</v>
      </c>
      <c r="H41" s="1">
        <f t="shared" si="2"/>
        <v>2</v>
      </c>
      <c r="I41" s="1">
        <f t="shared" si="3"/>
        <v>2</v>
      </c>
    </row>
    <row r="42" spans="1:9" x14ac:dyDescent="0.3">
      <c r="A42" t="s">
        <v>37</v>
      </c>
      <c r="B42" s="1">
        <v>55</v>
      </c>
      <c r="C42" s="1" t="s">
        <v>83</v>
      </c>
      <c r="D42" s="1" t="s">
        <v>24</v>
      </c>
      <c r="E42" s="1">
        <v>0</v>
      </c>
      <c r="F42" s="1">
        <v>0</v>
      </c>
      <c r="G42" s="1">
        <v>0</v>
      </c>
      <c r="H42" s="1">
        <f t="shared" si="2"/>
        <v>0</v>
      </c>
      <c r="I42" s="1">
        <f t="shared" si="3"/>
        <v>0</v>
      </c>
    </row>
    <row r="43" spans="1:9" x14ac:dyDescent="0.3">
      <c r="A43" t="s">
        <v>37</v>
      </c>
      <c r="B43" s="1">
        <v>55</v>
      </c>
      <c r="C43" s="1" t="s">
        <v>82</v>
      </c>
      <c r="D43" s="1" t="s">
        <v>34</v>
      </c>
      <c r="E43" s="1">
        <v>0</v>
      </c>
      <c r="F43" s="1">
        <v>0</v>
      </c>
      <c r="G43" s="1">
        <v>0</v>
      </c>
      <c r="H43" s="1">
        <f t="shared" si="2"/>
        <v>0</v>
      </c>
      <c r="I43" s="1">
        <f t="shared" si="3"/>
        <v>0</v>
      </c>
    </row>
    <row r="44" spans="1:9" x14ac:dyDescent="0.3">
      <c r="A44" t="s">
        <v>37</v>
      </c>
      <c r="B44" s="1">
        <v>55</v>
      </c>
      <c r="C44" s="1" t="s">
        <v>79</v>
      </c>
      <c r="D44" s="1" t="s">
        <v>80</v>
      </c>
      <c r="E44" s="1">
        <v>0</v>
      </c>
      <c r="F44" s="1">
        <v>0</v>
      </c>
      <c r="G44" s="1">
        <v>0</v>
      </c>
      <c r="H44" s="1">
        <f t="shared" si="2"/>
        <v>0</v>
      </c>
      <c r="I44" s="1">
        <f t="shared" si="3"/>
        <v>0</v>
      </c>
    </row>
    <row r="45" spans="1:9" x14ac:dyDescent="0.3">
      <c r="A45" t="s">
        <v>37</v>
      </c>
      <c r="B45" s="1">
        <v>55</v>
      </c>
      <c r="C45" s="1" t="s">
        <v>135</v>
      </c>
      <c r="D45" s="1" t="s">
        <v>118</v>
      </c>
      <c r="E45" s="1">
        <v>0</v>
      </c>
      <c r="F45" s="1">
        <v>0</v>
      </c>
      <c r="G45" s="1">
        <v>2</v>
      </c>
      <c r="H45" s="1">
        <f t="shared" si="2"/>
        <v>4</v>
      </c>
      <c r="I45" s="1">
        <f t="shared" si="3"/>
        <v>4</v>
      </c>
    </row>
    <row r="46" spans="1:9" x14ac:dyDescent="0.3">
      <c r="A46" t="s">
        <v>37</v>
      </c>
      <c r="B46" s="1">
        <v>55</v>
      </c>
      <c r="C46" s="1" t="s">
        <v>73</v>
      </c>
      <c r="D46" s="1" t="s">
        <v>12</v>
      </c>
      <c r="E46" s="1">
        <v>0</v>
      </c>
      <c r="F46" s="1">
        <v>0</v>
      </c>
      <c r="G46" s="1">
        <v>0</v>
      </c>
      <c r="H46" s="1">
        <f t="shared" si="2"/>
        <v>0</v>
      </c>
      <c r="I46" s="1">
        <f t="shared" si="3"/>
        <v>0</v>
      </c>
    </row>
    <row r="47" spans="1:9" x14ac:dyDescent="0.3">
      <c r="A47" t="s">
        <v>37</v>
      </c>
      <c r="B47" s="1">
        <v>60</v>
      </c>
      <c r="C47" s="1" t="s">
        <v>78</v>
      </c>
      <c r="D47" s="1" t="s">
        <v>32</v>
      </c>
      <c r="E47" s="1">
        <v>1</v>
      </c>
      <c r="F47" s="1">
        <v>10</v>
      </c>
      <c r="G47" s="1">
        <v>5</v>
      </c>
      <c r="H47" s="1">
        <f t="shared" si="2"/>
        <v>10</v>
      </c>
      <c r="I47" s="1">
        <f t="shared" si="3"/>
        <v>20</v>
      </c>
    </row>
    <row r="48" spans="1:9" x14ac:dyDescent="0.3">
      <c r="A48" t="s">
        <v>37</v>
      </c>
      <c r="B48" s="1">
        <v>60</v>
      </c>
      <c r="C48" s="1" t="s">
        <v>86</v>
      </c>
      <c r="D48" s="1" t="s">
        <v>140</v>
      </c>
      <c r="E48" s="1">
        <v>2</v>
      </c>
      <c r="F48" s="1">
        <v>8</v>
      </c>
      <c r="G48" s="1">
        <v>3</v>
      </c>
      <c r="H48" s="1">
        <f t="shared" si="2"/>
        <v>6</v>
      </c>
      <c r="I48" s="1">
        <f t="shared" si="3"/>
        <v>14</v>
      </c>
    </row>
    <row r="49" spans="1:9" x14ac:dyDescent="0.3">
      <c r="A49" t="s">
        <v>37</v>
      </c>
      <c r="B49" s="1">
        <v>60</v>
      </c>
      <c r="C49" s="1" t="s">
        <v>75</v>
      </c>
      <c r="D49" s="1" t="s">
        <v>29</v>
      </c>
      <c r="E49" s="1">
        <v>3</v>
      </c>
      <c r="F49" s="1">
        <v>5</v>
      </c>
      <c r="G49" s="1">
        <v>2</v>
      </c>
      <c r="H49" s="1">
        <f t="shared" si="2"/>
        <v>4</v>
      </c>
      <c r="I49" s="1">
        <f t="shared" si="3"/>
        <v>9</v>
      </c>
    </row>
    <row r="50" spans="1:9" x14ac:dyDescent="0.3">
      <c r="A50" t="s">
        <v>37</v>
      </c>
      <c r="B50" s="1">
        <v>60</v>
      </c>
      <c r="C50" s="1" t="s">
        <v>142</v>
      </c>
      <c r="D50" s="1" t="s">
        <v>18</v>
      </c>
      <c r="E50" s="1">
        <v>3</v>
      </c>
      <c r="F50" s="1">
        <v>5</v>
      </c>
      <c r="G50" s="1">
        <v>1</v>
      </c>
      <c r="H50" s="1">
        <f t="shared" si="2"/>
        <v>2</v>
      </c>
      <c r="I50" s="1">
        <f t="shared" si="3"/>
        <v>7</v>
      </c>
    </row>
    <row r="51" spans="1:9" x14ac:dyDescent="0.3">
      <c r="A51" t="s">
        <v>37</v>
      </c>
      <c r="B51" s="1">
        <v>60</v>
      </c>
      <c r="C51" s="1" t="s">
        <v>87</v>
      </c>
      <c r="D51" s="1" t="s">
        <v>29</v>
      </c>
      <c r="E51" s="1">
        <v>5</v>
      </c>
      <c r="F51" s="1">
        <v>4</v>
      </c>
      <c r="G51" s="1">
        <v>1</v>
      </c>
      <c r="H51" s="1">
        <f t="shared" si="2"/>
        <v>2</v>
      </c>
      <c r="I51" s="1">
        <f t="shared" si="3"/>
        <v>6</v>
      </c>
    </row>
    <row r="52" spans="1:9" x14ac:dyDescent="0.3">
      <c r="A52" t="s">
        <v>37</v>
      </c>
      <c r="B52" s="1">
        <v>60</v>
      </c>
      <c r="C52" s="1" t="s">
        <v>139</v>
      </c>
      <c r="D52" s="1" t="s">
        <v>24</v>
      </c>
      <c r="E52" s="1">
        <v>0</v>
      </c>
      <c r="F52" s="1">
        <v>0</v>
      </c>
      <c r="G52" s="1">
        <v>0</v>
      </c>
      <c r="H52" s="1">
        <f t="shared" si="2"/>
        <v>0</v>
      </c>
      <c r="I52" s="1">
        <f t="shared" si="3"/>
        <v>0</v>
      </c>
    </row>
    <row r="53" spans="1:9" x14ac:dyDescent="0.3">
      <c r="A53" t="s">
        <v>37</v>
      </c>
      <c r="B53" s="1">
        <v>60</v>
      </c>
      <c r="C53" s="1" t="s">
        <v>141</v>
      </c>
      <c r="D53" s="1" t="s">
        <v>21</v>
      </c>
      <c r="E53" s="1">
        <v>0</v>
      </c>
      <c r="F53" s="1">
        <v>0</v>
      </c>
      <c r="G53" s="1">
        <v>0</v>
      </c>
      <c r="H53" s="1">
        <f t="shared" si="2"/>
        <v>0</v>
      </c>
      <c r="I53" s="1">
        <f t="shared" si="3"/>
        <v>0</v>
      </c>
    </row>
    <row r="54" spans="1:9" x14ac:dyDescent="0.3">
      <c r="A54" t="s">
        <v>37</v>
      </c>
      <c r="B54" s="1">
        <v>66</v>
      </c>
      <c r="C54" s="1" t="s">
        <v>77</v>
      </c>
      <c r="D54" s="1" t="s">
        <v>19</v>
      </c>
      <c r="E54" s="1">
        <v>1</v>
      </c>
      <c r="F54" s="1">
        <v>10</v>
      </c>
      <c r="G54" s="1">
        <v>4</v>
      </c>
      <c r="H54" s="1">
        <f t="shared" si="2"/>
        <v>8</v>
      </c>
      <c r="I54" s="1">
        <f t="shared" si="3"/>
        <v>18</v>
      </c>
    </row>
    <row r="55" spans="1:9" x14ac:dyDescent="0.3">
      <c r="A55" t="s">
        <v>37</v>
      </c>
      <c r="B55" s="1">
        <v>66</v>
      </c>
      <c r="C55" s="1" t="s">
        <v>144</v>
      </c>
      <c r="D55" s="1" t="s">
        <v>44</v>
      </c>
      <c r="E55" s="1">
        <v>1</v>
      </c>
      <c r="F55" s="1">
        <v>8</v>
      </c>
      <c r="G55" s="1">
        <v>3</v>
      </c>
      <c r="H55" s="1">
        <f t="shared" si="2"/>
        <v>6</v>
      </c>
      <c r="I55" s="1">
        <f t="shared" si="3"/>
        <v>14</v>
      </c>
    </row>
    <row r="56" spans="1:9" x14ac:dyDescent="0.3">
      <c r="A56" t="s">
        <v>37</v>
      </c>
      <c r="B56" s="1">
        <v>66</v>
      </c>
      <c r="C56" s="1" t="s">
        <v>93</v>
      </c>
      <c r="D56" s="1" t="s">
        <v>145</v>
      </c>
      <c r="E56" s="1">
        <v>3</v>
      </c>
      <c r="F56" s="1">
        <v>6</v>
      </c>
      <c r="G56" s="1">
        <v>2</v>
      </c>
      <c r="H56" s="1">
        <f t="shared" si="2"/>
        <v>4</v>
      </c>
      <c r="I56" s="1">
        <f t="shared" si="3"/>
        <v>10</v>
      </c>
    </row>
    <row r="57" spans="1:9" x14ac:dyDescent="0.3">
      <c r="A57" t="s">
        <v>37</v>
      </c>
      <c r="B57" s="1">
        <v>66</v>
      </c>
      <c r="C57" s="1" t="s">
        <v>92</v>
      </c>
      <c r="D57" s="1" t="s">
        <v>24</v>
      </c>
      <c r="E57" s="1">
        <v>4</v>
      </c>
      <c r="F57" s="1">
        <v>5</v>
      </c>
      <c r="G57" s="1">
        <v>1</v>
      </c>
      <c r="H57" s="1">
        <f t="shared" si="2"/>
        <v>2</v>
      </c>
      <c r="I57" s="1">
        <f t="shared" si="3"/>
        <v>7</v>
      </c>
    </row>
    <row r="58" spans="1:9" x14ac:dyDescent="0.3">
      <c r="A58" t="s">
        <v>37</v>
      </c>
      <c r="B58" s="1">
        <v>66</v>
      </c>
      <c r="C58" s="1" t="s">
        <v>89</v>
      </c>
      <c r="D58" s="1" t="s">
        <v>21</v>
      </c>
      <c r="E58" s="1">
        <v>0</v>
      </c>
      <c r="F58" s="1">
        <v>0</v>
      </c>
      <c r="G58" s="1">
        <v>0</v>
      </c>
      <c r="H58" s="1">
        <f t="shared" si="2"/>
        <v>0</v>
      </c>
      <c r="I58" s="1">
        <f t="shared" si="3"/>
        <v>0</v>
      </c>
    </row>
    <row r="59" spans="1:9" x14ac:dyDescent="0.3">
      <c r="A59" t="s">
        <v>37</v>
      </c>
      <c r="B59" s="1">
        <v>73</v>
      </c>
      <c r="C59" s="1" t="s">
        <v>94</v>
      </c>
      <c r="D59" s="1" t="s">
        <v>26</v>
      </c>
      <c r="E59" s="1">
        <v>1</v>
      </c>
      <c r="F59" s="1">
        <v>10</v>
      </c>
      <c r="G59" s="1">
        <v>2</v>
      </c>
      <c r="H59" s="1">
        <f t="shared" si="2"/>
        <v>4</v>
      </c>
      <c r="I59" s="1">
        <f t="shared" si="3"/>
        <v>14</v>
      </c>
    </row>
    <row r="60" spans="1:9" x14ac:dyDescent="0.3">
      <c r="A60" t="s">
        <v>37</v>
      </c>
      <c r="B60" s="1">
        <v>73</v>
      </c>
      <c r="C60" s="1" t="s">
        <v>91</v>
      </c>
      <c r="D60" s="1" t="s">
        <v>26</v>
      </c>
      <c r="E60" s="1">
        <v>0</v>
      </c>
      <c r="F60" s="1">
        <v>0</v>
      </c>
      <c r="G60" s="1">
        <v>0</v>
      </c>
      <c r="H60" s="1">
        <f t="shared" si="2"/>
        <v>0</v>
      </c>
      <c r="I60" s="1">
        <f t="shared" si="3"/>
        <v>0</v>
      </c>
    </row>
    <row r="61" spans="1:9" x14ac:dyDescent="0.3">
      <c r="A61" t="s">
        <v>37</v>
      </c>
      <c r="B61" s="1"/>
      <c r="C61" s="1" t="s">
        <v>96</v>
      </c>
      <c r="D61" s="1" t="s">
        <v>18</v>
      </c>
      <c r="E61" s="1">
        <v>1</v>
      </c>
      <c r="F61" s="1">
        <v>10</v>
      </c>
      <c r="G61" s="1">
        <v>2</v>
      </c>
      <c r="H61" s="1">
        <f t="shared" si="2"/>
        <v>4</v>
      </c>
      <c r="I61" s="1">
        <f t="shared" si="3"/>
        <v>14</v>
      </c>
    </row>
    <row r="62" spans="1:9" x14ac:dyDescent="0.3">
      <c r="A62" t="s">
        <v>37</v>
      </c>
      <c r="B62" s="1"/>
      <c r="C62" s="1" t="s">
        <v>146</v>
      </c>
      <c r="D62" s="1" t="s">
        <v>34</v>
      </c>
      <c r="E62" s="1">
        <v>0</v>
      </c>
      <c r="F62" s="1">
        <v>0</v>
      </c>
      <c r="G62" s="1">
        <v>0</v>
      </c>
      <c r="H62" s="1">
        <f t="shared" si="2"/>
        <v>0</v>
      </c>
      <c r="I62" s="1">
        <f t="shared" si="3"/>
        <v>0</v>
      </c>
    </row>
  </sheetData>
  <sortState xmlns:xlrd2="http://schemas.microsoft.com/office/spreadsheetml/2017/richdata2" ref="A2:I62">
    <sortCondition ref="B2:B62"/>
    <sortCondition descending="1" ref="F2:F62"/>
  </sortState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F1B3-78AD-4D0D-90AB-8F3355D30D66}">
  <dimension ref="A1:G79"/>
  <sheetViews>
    <sheetView topLeftCell="A64" workbookViewId="0">
      <selection activeCell="L77" sqref="L77"/>
    </sheetView>
  </sheetViews>
  <sheetFormatPr defaultRowHeight="14.4" x14ac:dyDescent="0.3"/>
  <cols>
    <col min="1" max="1" width="6.109375" style="1" bestFit="1" customWidth="1"/>
    <col min="2" max="2" width="8.88671875" style="1" bestFit="1" customWidth="1"/>
    <col min="3" max="3" width="16.88671875" style="1" bestFit="1" customWidth="1"/>
    <col min="4" max="6" width="8.88671875" style="1"/>
    <col min="7" max="7" width="10" style="1" bestFit="1" customWidth="1"/>
  </cols>
  <sheetData>
    <row r="1" spans="1:7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148</v>
      </c>
      <c r="F1" s="1" t="s">
        <v>147</v>
      </c>
      <c r="G1" s="1" t="s">
        <v>3</v>
      </c>
    </row>
    <row r="2" spans="1:7" x14ac:dyDescent="0.3">
      <c r="A2" s="1" t="s">
        <v>37</v>
      </c>
      <c r="B2" s="1">
        <v>30</v>
      </c>
      <c r="C2" s="1" t="s">
        <v>38</v>
      </c>
      <c r="D2" s="1" t="s">
        <v>14</v>
      </c>
      <c r="E2" s="1">
        <v>10</v>
      </c>
      <c r="F2" s="1">
        <v>12</v>
      </c>
      <c r="G2" s="1">
        <f t="shared" ref="G2:G33" si="0">SUM(E2:F2)</f>
        <v>22</v>
      </c>
    </row>
    <row r="3" spans="1:7" x14ac:dyDescent="0.3">
      <c r="A3" s="1" t="s">
        <v>37</v>
      </c>
      <c r="B3" s="1">
        <v>34</v>
      </c>
      <c r="C3" s="1" t="s">
        <v>153</v>
      </c>
      <c r="D3" s="1" t="s">
        <v>44</v>
      </c>
      <c r="E3" s="1">
        <v>18</v>
      </c>
      <c r="F3" s="1">
        <v>16</v>
      </c>
      <c r="G3" s="1">
        <f t="shared" si="0"/>
        <v>34</v>
      </c>
    </row>
    <row r="4" spans="1:7" x14ac:dyDescent="0.3">
      <c r="A4" s="1" t="s">
        <v>37</v>
      </c>
      <c r="B4" s="1">
        <v>34</v>
      </c>
      <c r="C4" s="1" t="s">
        <v>39</v>
      </c>
      <c r="D4" s="1" t="s">
        <v>12</v>
      </c>
      <c r="E4" s="1">
        <v>14</v>
      </c>
      <c r="F4" s="1">
        <v>12</v>
      </c>
      <c r="G4" s="1">
        <f t="shared" si="0"/>
        <v>26</v>
      </c>
    </row>
    <row r="5" spans="1:7" x14ac:dyDescent="0.3">
      <c r="A5" s="1" t="s">
        <v>37</v>
      </c>
      <c r="B5" s="1">
        <v>34</v>
      </c>
      <c r="C5" s="1" t="s">
        <v>41</v>
      </c>
      <c r="D5" s="1" t="s">
        <v>12</v>
      </c>
      <c r="E5" s="1">
        <v>10</v>
      </c>
      <c r="F5" s="1">
        <v>8</v>
      </c>
      <c r="G5" s="1">
        <f t="shared" si="0"/>
        <v>18</v>
      </c>
    </row>
    <row r="6" spans="1:7" x14ac:dyDescent="0.3">
      <c r="A6" s="1" t="s">
        <v>37</v>
      </c>
      <c r="B6" s="1">
        <v>34</v>
      </c>
      <c r="C6" s="1" t="s">
        <v>43</v>
      </c>
      <c r="D6" s="1" t="s">
        <v>45</v>
      </c>
      <c r="E6" s="1">
        <v>14</v>
      </c>
      <c r="G6" s="1">
        <f t="shared" si="0"/>
        <v>14</v>
      </c>
    </row>
    <row r="7" spans="1:7" x14ac:dyDescent="0.3">
      <c r="A7" s="1" t="s">
        <v>37</v>
      </c>
      <c r="B7" s="1">
        <v>34</v>
      </c>
      <c r="C7" s="1" t="s">
        <v>40</v>
      </c>
      <c r="D7" s="1" t="s">
        <v>29</v>
      </c>
      <c r="E7" s="1">
        <v>7</v>
      </c>
      <c r="G7" s="1">
        <f t="shared" si="0"/>
        <v>7</v>
      </c>
    </row>
    <row r="8" spans="1:7" x14ac:dyDescent="0.3">
      <c r="A8" s="1" t="s">
        <v>37</v>
      </c>
      <c r="B8" s="1">
        <v>34</v>
      </c>
      <c r="C8" s="1" t="s">
        <v>114</v>
      </c>
      <c r="D8" s="1" t="s">
        <v>45</v>
      </c>
      <c r="E8" s="1">
        <v>0</v>
      </c>
      <c r="F8" s="1">
        <v>0</v>
      </c>
      <c r="G8" s="1">
        <f t="shared" si="0"/>
        <v>0</v>
      </c>
    </row>
    <row r="9" spans="1:7" x14ac:dyDescent="0.3">
      <c r="A9" s="1" t="s">
        <v>37</v>
      </c>
      <c r="B9" s="1">
        <v>38</v>
      </c>
      <c r="C9" s="1" t="s">
        <v>52</v>
      </c>
      <c r="D9" s="1" t="s">
        <v>53</v>
      </c>
      <c r="E9" s="1">
        <v>18</v>
      </c>
      <c r="F9" s="1">
        <v>20</v>
      </c>
      <c r="G9" s="1">
        <f t="shared" si="0"/>
        <v>38</v>
      </c>
    </row>
    <row r="10" spans="1:7" x14ac:dyDescent="0.3">
      <c r="A10" s="1" t="s">
        <v>37</v>
      </c>
      <c r="B10" s="1">
        <v>38</v>
      </c>
      <c r="C10" s="1" t="s">
        <v>47</v>
      </c>
      <c r="D10" s="1" t="s">
        <v>12</v>
      </c>
      <c r="E10" s="1">
        <v>14</v>
      </c>
      <c r="F10" s="1">
        <v>10</v>
      </c>
      <c r="G10" s="1">
        <f t="shared" si="0"/>
        <v>24</v>
      </c>
    </row>
    <row r="11" spans="1:7" x14ac:dyDescent="0.3">
      <c r="A11" s="1" t="s">
        <v>37</v>
      </c>
      <c r="B11" s="1">
        <v>38</v>
      </c>
      <c r="C11" s="1" t="s">
        <v>48</v>
      </c>
      <c r="D11" s="1" t="s">
        <v>44</v>
      </c>
      <c r="E11" s="1">
        <v>12</v>
      </c>
      <c r="F11" s="1">
        <v>6</v>
      </c>
      <c r="G11" s="1">
        <f t="shared" si="0"/>
        <v>18</v>
      </c>
    </row>
    <row r="12" spans="1:7" x14ac:dyDescent="0.3">
      <c r="A12" s="1" t="s">
        <v>37</v>
      </c>
      <c r="B12" s="1">
        <v>38</v>
      </c>
      <c r="C12" s="1" t="s">
        <v>56</v>
      </c>
      <c r="D12" s="1" t="s">
        <v>23</v>
      </c>
      <c r="E12" s="1">
        <v>2</v>
      </c>
      <c r="F12" s="1">
        <v>16</v>
      </c>
      <c r="G12" s="1">
        <f t="shared" si="0"/>
        <v>18</v>
      </c>
    </row>
    <row r="13" spans="1:7" x14ac:dyDescent="0.3">
      <c r="A13" s="1" t="s">
        <v>37</v>
      </c>
      <c r="B13" s="1">
        <v>38</v>
      </c>
      <c r="C13" s="1" t="s">
        <v>54</v>
      </c>
      <c r="D13" s="1" t="s">
        <v>14</v>
      </c>
      <c r="E13" s="1">
        <v>12</v>
      </c>
      <c r="F13" s="1">
        <v>0</v>
      </c>
      <c r="G13" s="1">
        <f t="shared" si="0"/>
        <v>12</v>
      </c>
    </row>
    <row r="14" spans="1:7" x14ac:dyDescent="0.3">
      <c r="A14" s="1" t="s">
        <v>37</v>
      </c>
      <c r="B14" s="1">
        <v>38</v>
      </c>
      <c r="C14" s="1" t="s">
        <v>116</v>
      </c>
      <c r="D14" s="1" t="s">
        <v>14</v>
      </c>
      <c r="F14" s="1">
        <v>10</v>
      </c>
      <c r="G14" s="1">
        <f t="shared" si="0"/>
        <v>10</v>
      </c>
    </row>
    <row r="15" spans="1:7" x14ac:dyDescent="0.3">
      <c r="A15" s="1" t="s">
        <v>37</v>
      </c>
      <c r="B15" s="1">
        <v>38</v>
      </c>
      <c r="C15" s="1" t="s">
        <v>57</v>
      </c>
      <c r="D15" s="1" t="s">
        <v>34</v>
      </c>
      <c r="E15" s="1">
        <v>6</v>
      </c>
      <c r="G15" s="1">
        <f t="shared" si="0"/>
        <v>6</v>
      </c>
    </row>
    <row r="16" spans="1:7" x14ac:dyDescent="0.3">
      <c r="A16" s="1" t="s">
        <v>37</v>
      </c>
      <c r="B16" s="1">
        <v>38</v>
      </c>
      <c r="C16" s="1" t="s">
        <v>117</v>
      </c>
      <c r="D16" s="1" t="s">
        <v>118</v>
      </c>
      <c r="F16" s="1">
        <v>6</v>
      </c>
      <c r="G16" s="1">
        <f t="shared" si="0"/>
        <v>6</v>
      </c>
    </row>
    <row r="17" spans="1:7" x14ac:dyDescent="0.3">
      <c r="A17" s="1" t="s">
        <v>37</v>
      </c>
      <c r="B17" s="1">
        <v>38</v>
      </c>
      <c r="C17" s="1" t="s">
        <v>50</v>
      </c>
      <c r="D17" s="1" t="s">
        <v>26</v>
      </c>
      <c r="E17" s="1">
        <v>6</v>
      </c>
      <c r="F17" s="1">
        <v>0</v>
      </c>
      <c r="G17" s="1">
        <f t="shared" si="0"/>
        <v>6</v>
      </c>
    </row>
    <row r="18" spans="1:7" x14ac:dyDescent="0.3">
      <c r="A18" s="1" t="s">
        <v>37</v>
      </c>
      <c r="B18" s="1">
        <v>38</v>
      </c>
      <c r="C18" s="1" t="s">
        <v>46</v>
      </c>
      <c r="D18" s="1" t="s">
        <v>34</v>
      </c>
      <c r="E18" s="1">
        <v>0</v>
      </c>
      <c r="G18" s="1">
        <f t="shared" si="0"/>
        <v>0</v>
      </c>
    </row>
    <row r="19" spans="1:7" x14ac:dyDescent="0.3">
      <c r="A19" s="1" t="s">
        <v>37</v>
      </c>
      <c r="B19" s="1">
        <v>38</v>
      </c>
      <c r="C19" s="1" t="s">
        <v>115</v>
      </c>
      <c r="D19" s="1" t="s">
        <v>12</v>
      </c>
      <c r="F19" s="1">
        <v>0</v>
      </c>
      <c r="G19" s="1">
        <f t="shared" si="0"/>
        <v>0</v>
      </c>
    </row>
    <row r="20" spans="1:7" x14ac:dyDescent="0.3">
      <c r="A20" s="1" t="s">
        <v>37</v>
      </c>
      <c r="B20" s="1">
        <v>38</v>
      </c>
      <c r="C20" s="1" t="s">
        <v>49</v>
      </c>
      <c r="D20" s="1" t="s">
        <v>19</v>
      </c>
      <c r="E20" s="1">
        <v>0</v>
      </c>
      <c r="G20" s="1">
        <f t="shared" si="0"/>
        <v>0</v>
      </c>
    </row>
    <row r="21" spans="1:7" x14ac:dyDescent="0.3">
      <c r="A21" s="1" t="s">
        <v>37</v>
      </c>
      <c r="B21" s="1">
        <v>42</v>
      </c>
      <c r="C21" s="1" t="s">
        <v>59</v>
      </c>
      <c r="D21" s="1" t="s">
        <v>34</v>
      </c>
      <c r="E21" s="1">
        <v>10</v>
      </c>
      <c r="F21" s="1">
        <v>14</v>
      </c>
      <c r="G21" s="1">
        <f t="shared" si="0"/>
        <v>24</v>
      </c>
    </row>
    <row r="22" spans="1:7" x14ac:dyDescent="0.3">
      <c r="A22" s="1" t="s">
        <v>37</v>
      </c>
      <c r="B22" s="1">
        <v>42</v>
      </c>
      <c r="C22" s="1" t="s">
        <v>58</v>
      </c>
      <c r="D22" s="1" t="s">
        <v>23</v>
      </c>
      <c r="E22" s="1">
        <v>18</v>
      </c>
      <c r="G22" s="1">
        <f t="shared" si="0"/>
        <v>18</v>
      </c>
    </row>
    <row r="23" spans="1:7" x14ac:dyDescent="0.3">
      <c r="A23" s="1" t="s">
        <v>37</v>
      </c>
      <c r="B23" s="1">
        <v>42</v>
      </c>
      <c r="C23" s="1" t="s">
        <v>51</v>
      </c>
      <c r="D23" s="1" t="s">
        <v>19</v>
      </c>
      <c r="E23" s="1">
        <v>0</v>
      </c>
      <c r="F23" s="1">
        <v>14</v>
      </c>
      <c r="G23" s="1">
        <f t="shared" si="0"/>
        <v>14</v>
      </c>
    </row>
    <row r="24" spans="1:7" x14ac:dyDescent="0.3">
      <c r="A24" s="1" t="s">
        <v>37</v>
      </c>
      <c r="B24" s="1">
        <v>42</v>
      </c>
      <c r="C24" s="1" t="s">
        <v>55</v>
      </c>
      <c r="D24" s="1" t="s">
        <v>12</v>
      </c>
      <c r="E24" s="1">
        <v>0</v>
      </c>
      <c r="F24" s="1">
        <v>10</v>
      </c>
      <c r="G24" s="1">
        <f t="shared" si="0"/>
        <v>10</v>
      </c>
    </row>
    <row r="25" spans="1:7" x14ac:dyDescent="0.3">
      <c r="A25" s="1" t="s">
        <v>37</v>
      </c>
      <c r="B25" s="1">
        <v>42</v>
      </c>
      <c r="C25" s="1" t="s">
        <v>62</v>
      </c>
      <c r="D25" s="1" t="s">
        <v>63</v>
      </c>
      <c r="E25" s="1">
        <v>0</v>
      </c>
      <c r="F25" s="1">
        <v>8</v>
      </c>
      <c r="G25" s="1">
        <f t="shared" si="0"/>
        <v>8</v>
      </c>
    </row>
    <row r="26" spans="1:7" x14ac:dyDescent="0.3">
      <c r="A26" s="1" t="s">
        <v>37</v>
      </c>
      <c r="B26" s="1">
        <v>42</v>
      </c>
      <c r="C26" s="1" t="s">
        <v>61</v>
      </c>
      <c r="D26" s="1" t="s">
        <v>63</v>
      </c>
      <c r="E26" s="1">
        <v>7</v>
      </c>
      <c r="F26" s="1">
        <v>0</v>
      </c>
      <c r="G26" s="1">
        <f t="shared" si="0"/>
        <v>7</v>
      </c>
    </row>
    <row r="27" spans="1:7" x14ac:dyDescent="0.3">
      <c r="A27" s="1" t="s">
        <v>37</v>
      </c>
      <c r="B27" s="1">
        <v>46</v>
      </c>
      <c r="C27" s="1" t="s">
        <v>60</v>
      </c>
      <c r="D27" s="1" t="s">
        <v>26</v>
      </c>
      <c r="E27" s="1">
        <v>14</v>
      </c>
      <c r="F27" s="1">
        <v>18</v>
      </c>
      <c r="G27" s="1">
        <f t="shared" si="0"/>
        <v>32</v>
      </c>
    </row>
    <row r="28" spans="1:7" x14ac:dyDescent="0.3">
      <c r="A28" s="1" t="s">
        <v>37</v>
      </c>
      <c r="B28" s="1">
        <v>46</v>
      </c>
      <c r="C28" s="1" t="s">
        <v>68</v>
      </c>
      <c r="D28" s="1" t="s">
        <v>32</v>
      </c>
      <c r="E28" s="1">
        <v>18</v>
      </c>
      <c r="G28" s="1">
        <f t="shared" si="0"/>
        <v>18</v>
      </c>
    </row>
    <row r="29" spans="1:7" x14ac:dyDescent="0.3">
      <c r="A29" s="1" t="s">
        <v>37</v>
      </c>
      <c r="B29" s="1">
        <v>46</v>
      </c>
      <c r="C29" s="1" t="s">
        <v>121</v>
      </c>
      <c r="D29" s="1" t="s">
        <v>118</v>
      </c>
      <c r="F29" s="1">
        <v>14</v>
      </c>
      <c r="G29" s="1">
        <f t="shared" si="0"/>
        <v>14</v>
      </c>
    </row>
    <row r="30" spans="1:7" x14ac:dyDescent="0.3">
      <c r="A30" s="1" t="s">
        <v>37</v>
      </c>
      <c r="B30" s="1">
        <v>46</v>
      </c>
      <c r="C30" s="1" t="s">
        <v>69</v>
      </c>
      <c r="D30" s="1" t="s">
        <v>32</v>
      </c>
      <c r="E30" s="1">
        <v>7</v>
      </c>
      <c r="F30" s="1">
        <v>7</v>
      </c>
      <c r="G30" s="1">
        <f t="shared" si="0"/>
        <v>14</v>
      </c>
    </row>
    <row r="31" spans="1:7" x14ac:dyDescent="0.3">
      <c r="A31" s="1" t="s">
        <v>37</v>
      </c>
      <c r="B31" s="1">
        <v>46</v>
      </c>
      <c r="C31" s="1" t="s">
        <v>64</v>
      </c>
      <c r="D31" s="1" t="s">
        <v>65</v>
      </c>
      <c r="E31" s="1">
        <v>12</v>
      </c>
      <c r="G31" s="1">
        <f t="shared" si="0"/>
        <v>12</v>
      </c>
    </row>
    <row r="32" spans="1:7" x14ac:dyDescent="0.3">
      <c r="A32" s="1" t="s">
        <v>37</v>
      </c>
      <c r="B32" s="1">
        <v>46</v>
      </c>
      <c r="C32" s="1" t="s">
        <v>122</v>
      </c>
      <c r="D32" s="1" t="s">
        <v>12</v>
      </c>
      <c r="F32" s="1">
        <v>10</v>
      </c>
      <c r="G32" s="1">
        <f t="shared" si="0"/>
        <v>10</v>
      </c>
    </row>
    <row r="33" spans="1:7" x14ac:dyDescent="0.3">
      <c r="A33" s="1" t="s">
        <v>37</v>
      </c>
      <c r="B33" s="1">
        <v>46</v>
      </c>
      <c r="C33" s="1" t="s">
        <v>66</v>
      </c>
      <c r="D33" s="1" t="s">
        <v>21</v>
      </c>
      <c r="E33" s="1">
        <v>10</v>
      </c>
      <c r="G33" s="1">
        <f t="shared" si="0"/>
        <v>10</v>
      </c>
    </row>
    <row r="34" spans="1:7" x14ac:dyDescent="0.3">
      <c r="A34" s="1" t="s">
        <v>37</v>
      </c>
      <c r="B34" s="1">
        <v>46</v>
      </c>
      <c r="C34" s="1" t="s">
        <v>67</v>
      </c>
      <c r="D34" s="1" t="s">
        <v>26</v>
      </c>
      <c r="E34" s="1">
        <v>0</v>
      </c>
      <c r="G34" s="1">
        <f t="shared" ref="G34:G65" si="1">SUM(E34:F34)</f>
        <v>0</v>
      </c>
    </row>
    <row r="35" spans="1:7" x14ac:dyDescent="0.3">
      <c r="A35" s="1" t="s">
        <v>37</v>
      </c>
      <c r="B35" s="1">
        <v>46</v>
      </c>
      <c r="C35" s="1" t="s">
        <v>119</v>
      </c>
      <c r="D35" s="1" t="s">
        <v>120</v>
      </c>
      <c r="F35" s="1">
        <v>0</v>
      </c>
      <c r="G35" s="1">
        <f t="shared" si="1"/>
        <v>0</v>
      </c>
    </row>
    <row r="36" spans="1:7" x14ac:dyDescent="0.3">
      <c r="A36" s="1" t="s">
        <v>37</v>
      </c>
      <c r="B36" s="1">
        <v>50</v>
      </c>
      <c r="C36" s="1" t="s">
        <v>72</v>
      </c>
      <c r="D36" s="1" t="s">
        <v>32</v>
      </c>
      <c r="E36" s="1">
        <v>18</v>
      </c>
      <c r="F36" s="1">
        <v>20</v>
      </c>
      <c r="G36" s="1">
        <f t="shared" si="1"/>
        <v>38</v>
      </c>
    </row>
    <row r="37" spans="1:7" x14ac:dyDescent="0.3">
      <c r="A37" s="1" t="s">
        <v>37</v>
      </c>
      <c r="B37" s="1">
        <v>50</v>
      </c>
      <c r="C37" s="1" t="s">
        <v>70</v>
      </c>
      <c r="D37" s="1" t="s">
        <v>19</v>
      </c>
      <c r="E37" s="1">
        <v>14</v>
      </c>
      <c r="G37" s="1">
        <f t="shared" si="1"/>
        <v>14</v>
      </c>
    </row>
    <row r="38" spans="1:7" x14ac:dyDescent="0.3">
      <c r="A38" s="1" t="s">
        <v>37</v>
      </c>
      <c r="B38" s="1">
        <v>50</v>
      </c>
      <c r="C38" s="1" t="s">
        <v>127</v>
      </c>
      <c r="D38" s="1" t="s">
        <v>19</v>
      </c>
      <c r="F38" s="1">
        <v>14</v>
      </c>
      <c r="G38" s="1">
        <f t="shared" si="1"/>
        <v>14</v>
      </c>
    </row>
    <row r="39" spans="1:7" x14ac:dyDescent="0.3">
      <c r="A39" s="1" t="s">
        <v>37</v>
      </c>
      <c r="B39" s="1">
        <v>50</v>
      </c>
      <c r="C39" s="1" t="s">
        <v>129</v>
      </c>
      <c r="D39" s="1" t="s">
        <v>12</v>
      </c>
      <c r="E39" s="1">
        <v>7</v>
      </c>
      <c r="F39" s="1">
        <v>6</v>
      </c>
      <c r="G39" s="1">
        <f t="shared" si="1"/>
        <v>13</v>
      </c>
    </row>
    <row r="40" spans="1:7" x14ac:dyDescent="0.3">
      <c r="A40" s="1" t="s">
        <v>37</v>
      </c>
      <c r="B40" s="1">
        <v>50</v>
      </c>
      <c r="C40" s="1" t="s">
        <v>125</v>
      </c>
      <c r="D40" s="1" t="s">
        <v>26</v>
      </c>
      <c r="F40" s="1">
        <v>12</v>
      </c>
      <c r="G40" s="1">
        <f t="shared" si="1"/>
        <v>12</v>
      </c>
    </row>
    <row r="41" spans="1:7" x14ac:dyDescent="0.3">
      <c r="A41" s="1" t="s">
        <v>37</v>
      </c>
      <c r="B41" s="1">
        <v>50</v>
      </c>
      <c r="C41" s="1" t="s">
        <v>126</v>
      </c>
      <c r="D41" s="1" t="s">
        <v>12</v>
      </c>
      <c r="F41" s="1">
        <v>10</v>
      </c>
      <c r="G41" s="1">
        <f t="shared" si="1"/>
        <v>10</v>
      </c>
    </row>
    <row r="42" spans="1:7" x14ac:dyDescent="0.3">
      <c r="A42" s="1" t="s">
        <v>37</v>
      </c>
      <c r="B42" s="1">
        <v>50</v>
      </c>
      <c r="C42" s="1" t="s">
        <v>123</v>
      </c>
      <c r="D42" s="1" t="s">
        <v>26</v>
      </c>
      <c r="F42" s="1">
        <v>6</v>
      </c>
      <c r="G42" s="1">
        <f t="shared" si="1"/>
        <v>6</v>
      </c>
    </row>
    <row r="43" spans="1:7" x14ac:dyDescent="0.3">
      <c r="A43" s="1" t="s">
        <v>37</v>
      </c>
      <c r="B43" s="1">
        <v>50</v>
      </c>
      <c r="C43" s="1" t="s">
        <v>128</v>
      </c>
      <c r="D43" s="1" t="s">
        <v>26</v>
      </c>
      <c r="F43" s="1">
        <v>0</v>
      </c>
      <c r="G43" s="1">
        <f t="shared" si="1"/>
        <v>0</v>
      </c>
    </row>
    <row r="44" spans="1:7" x14ac:dyDescent="0.3">
      <c r="A44" s="1" t="s">
        <v>37</v>
      </c>
      <c r="B44" s="1">
        <v>50</v>
      </c>
      <c r="C44" s="1" t="s">
        <v>73</v>
      </c>
      <c r="D44" s="1" t="s">
        <v>12</v>
      </c>
      <c r="E44" s="1">
        <v>0</v>
      </c>
      <c r="F44" s="1">
        <v>0</v>
      </c>
      <c r="G44" s="1">
        <f t="shared" si="1"/>
        <v>0</v>
      </c>
    </row>
    <row r="45" spans="1:7" x14ac:dyDescent="0.3">
      <c r="A45" s="1" t="s">
        <v>37</v>
      </c>
      <c r="B45" s="1">
        <v>50</v>
      </c>
      <c r="C45" s="1" t="s">
        <v>124</v>
      </c>
      <c r="D45" s="1" t="s">
        <v>32</v>
      </c>
      <c r="F45" s="1">
        <v>0</v>
      </c>
      <c r="G45" s="1">
        <f t="shared" si="1"/>
        <v>0</v>
      </c>
    </row>
    <row r="46" spans="1:7" x14ac:dyDescent="0.3">
      <c r="A46" s="1" t="s">
        <v>37</v>
      </c>
      <c r="B46" s="1">
        <v>55</v>
      </c>
      <c r="C46" s="1" t="s">
        <v>130</v>
      </c>
      <c r="D46" s="1" t="s">
        <v>34</v>
      </c>
      <c r="F46" s="1">
        <v>18</v>
      </c>
      <c r="G46" s="1">
        <f t="shared" si="1"/>
        <v>18</v>
      </c>
    </row>
    <row r="47" spans="1:7" x14ac:dyDescent="0.3">
      <c r="A47" s="1" t="s">
        <v>37</v>
      </c>
      <c r="B47" s="1">
        <v>55</v>
      </c>
      <c r="C47" s="1" t="s">
        <v>71</v>
      </c>
      <c r="D47" s="1" t="s">
        <v>44</v>
      </c>
      <c r="E47" s="1">
        <v>10</v>
      </c>
      <c r="F47" s="1">
        <v>6</v>
      </c>
      <c r="G47" s="1">
        <f t="shared" si="1"/>
        <v>16</v>
      </c>
    </row>
    <row r="48" spans="1:7" x14ac:dyDescent="0.3">
      <c r="A48" s="1" t="s">
        <v>37</v>
      </c>
      <c r="B48" s="1">
        <v>55</v>
      </c>
      <c r="C48" s="1" t="s">
        <v>136</v>
      </c>
      <c r="D48" s="1" t="s">
        <v>137</v>
      </c>
      <c r="F48" s="1">
        <v>14</v>
      </c>
      <c r="G48" s="1">
        <f t="shared" si="1"/>
        <v>14</v>
      </c>
    </row>
    <row r="49" spans="1:7" x14ac:dyDescent="0.3">
      <c r="A49" s="1" t="s">
        <v>37</v>
      </c>
      <c r="B49" s="1">
        <v>55</v>
      </c>
      <c r="C49" s="1" t="s">
        <v>85</v>
      </c>
      <c r="D49" s="1" t="s">
        <v>88</v>
      </c>
      <c r="E49" s="1">
        <v>12</v>
      </c>
      <c r="G49" s="1">
        <f t="shared" si="1"/>
        <v>12</v>
      </c>
    </row>
    <row r="50" spans="1:7" x14ac:dyDescent="0.3">
      <c r="A50" s="1" t="s">
        <v>37</v>
      </c>
      <c r="B50" s="1">
        <v>55</v>
      </c>
      <c r="C50" s="1" t="s">
        <v>138</v>
      </c>
      <c r="D50" s="1" t="s">
        <v>44</v>
      </c>
      <c r="E50" s="1">
        <v>0</v>
      </c>
      <c r="F50" s="1">
        <v>12</v>
      </c>
      <c r="G50" s="1">
        <f t="shared" si="1"/>
        <v>12</v>
      </c>
    </row>
    <row r="51" spans="1:7" x14ac:dyDescent="0.3">
      <c r="A51" s="1" t="s">
        <v>37</v>
      </c>
      <c r="B51" s="1">
        <v>55</v>
      </c>
      <c r="C51" s="1" t="s">
        <v>133</v>
      </c>
      <c r="D51" s="1" t="s">
        <v>14</v>
      </c>
      <c r="F51" s="1">
        <v>10</v>
      </c>
      <c r="G51" s="1">
        <f t="shared" si="1"/>
        <v>10</v>
      </c>
    </row>
    <row r="52" spans="1:7" x14ac:dyDescent="0.3">
      <c r="A52" s="1" t="s">
        <v>37</v>
      </c>
      <c r="B52" s="1">
        <v>55</v>
      </c>
      <c r="C52" s="1" t="s">
        <v>134</v>
      </c>
      <c r="D52" s="1" t="s">
        <v>102</v>
      </c>
      <c r="F52" s="1">
        <v>8</v>
      </c>
      <c r="G52" s="1">
        <f t="shared" si="1"/>
        <v>8</v>
      </c>
    </row>
    <row r="53" spans="1:7" x14ac:dyDescent="0.3">
      <c r="A53" s="1" t="s">
        <v>37</v>
      </c>
      <c r="B53" s="1">
        <v>55</v>
      </c>
      <c r="C53" s="1" t="s">
        <v>81</v>
      </c>
      <c r="D53" s="1" t="s">
        <v>23</v>
      </c>
      <c r="E53" s="1">
        <v>8</v>
      </c>
      <c r="G53" s="1">
        <f t="shared" si="1"/>
        <v>8</v>
      </c>
    </row>
    <row r="54" spans="1:7" x14ac:dyDescent="0.3">
      <c r="A54" s="1" t="s">
        <v>37</v>
      </c>
      <c r="B54" s="1">
        <v>55</v>
      </c>
      <c r="C54" s="1" t="s">
        <v>83</v>
      </c>
      <c r="D54" s="1" t="s">
        <v>24</v>
      </c>
      <c r="E54" s="1">
        <v>8</v>
      </c>
      <c r="F54" s="1">
        <v>0</v>
      </c>
      <c r="G54" s="1">
        <f t="shared" si="1"/>
        <v>8</v>
      </c>
    </row>
    <row r="55" spans="1:7" x14ac:dyDescent="0.3">
      <c r="A55" s="1" t="s">
        <v>37</v>
      </c>
      <c r="B55" s="1">
        <v>55</v>
      </c>
      <c r="C55" s="1" t="s">
        <v>135</v>
      </c>
      <c r="D55" s="1" t="s">
        <v>118</v>
      </c>
      <c r="F55" s="1">
        <v>4</v>
      </c>
      <c r="G55" s="1">
        <f t="shared" si="1"/>
        <v>4</v>
      </c>
    </row>
    <row r="56" spans="1:7" x14ac:dyDescent="0.3">
      <c r="A56" s="1" t="s">
        <v>37</v>
      </c>
      <c r="B56" s="1">
        <v>55</v>
      </c>
      <c r="C56" s="1" t="s">
        <v>132</v>
      </c>
      <c r="D56" s="1" t="s">
        <v>19</v>
      </c>
      <c r="F56" s="1">
        <v>2</v>
      </c>
      <c r="G56" s="1">
        <f t="shared" si="1"/>
        <v>2</v>
      </c>
    </row>
    <row r="57" spans="1:7" x14ac:dyDescent="0.3">
      <c r="A57" s="1" t="s">
        <v>37</v>
      </c>
      <c r="B57" s="1">
        <v>55</v>
      </c>
      <c r="C57" s="1" t="s">
        <v>84</v>
      </c>
      <c r="D57" s="1" t="s">
        <v>45</v>
      </c>
      <c r="E57" s="1">
        <v>0</v>
      </c>
      <c r="G57" s="1">
        <f t="shared" si="1"/>
        <v>0</v>
      </c>
    </row>
    <row r="58" spans="1:7" x14ac:dyDescent="0.3">
      <c r="A58" s="1" t="s">
        <v>37</v>
      </c>
      <c r="B58" s="1">
        <v>55</v>
      </c>
      <c r="C58" s="1" t="s">
        <v>79</v>
      </c>
      <c r="D58" s="1" t="s">
        <v>80</v>
      </c>
      <c r="E58" s="1">
        <v>0</v>
      </c>
      <c r="F58" s="1">
        <v>0</v>
      </c>
      <c r="G58" s="1">
        <f t="shared" si="1"/>
        <v>0</v>
      </c>
    </row>
    <row r="59" spans="1:7" x14ac:dyDescent="0.3">
      <c r="A59" s="1" t="s">
        <v>37</v>
      </c>
      <c r="B59" s="1">
        <v>55</v>
      </c>
      <c r="C59" s="1" t="s">
        <v>82</v>
      </c>
      <c r="D59" s="1" t="s">
        <v>34</v>
      </c>
      <c r="E59" s="1">
        <v>0</v>
      </c>
      <c r="F59" s="1">
        <v>0</v>
      </c>
      <c r="G59" s="1">
        <f t="shared" si="1"/>
        <v>0</v>
      </c>
    </row>
    <row r="60" spans="1:7" x14ac:dyDescent="0.3">
      <c r="A60" s="1" t="s">
        <v>37</v>
      </c>
      <c r="B60" s="1">
        <v>55</v>
      </c>
      <c r="C60" s="1" t="s">
        <v>76</v>
      </c>
      <c r="D60" s="1" t="s">
        <v>26</v>
      </c>
      <c r="E60" s="1">
        <v>0</v>
      </c>
      <c r="G60" s="1">
        <f t="shared" si="1"/>
        <v>0</v>
      </c>
    </row>
    <row r="61" spans="1:7" x14ac:dyDescent="0.3">
      <c r="A61" s="1" t="s">
        <v>37</v>
      </c>
      <c r="B61" s="1">
        <v>55</v>
      </c>
      <c r="C61" s="1" t="s">
        <v>131</v>
      </c>
      <c r="D61" s="1" t="s">
        <v>26</v>
      </c>
      <c r="F61" s="1">
        <v>0</v>
      </c>
      <c r="G61" s="1">
        <f t="shared" si="1"/>
        <v>0</v>
      </c>
    </row>
    <row r="62" spans="1:7" x14ac:dyDescent="0.3">
      <c r="A62" s="1" t="s">
        <v>37</v>
      </c>
      <c r="B62" s="1">
        <v>60</v>
      </c>
      <c r="C62" s="1" t="s">
        <v>78</v>
      </c>
      <c r="D62" s="1" t="s">
        <v>32</v>
      </c>
      <c r="E62" s="1">
        <v>12</v>
      </c>
      <c r="F62" s="1">
        <v>20</v>
      </c>
      <c r="G62" s="1">
        <f t="shared" si="1"/>
        <v>32</v>
      </c>
    </row>
    <row r="63" spans="1:7" x14ac:dyDescent="0.3">
      <c r="A63" s="1" t="s">
        <v>37</v>
      </c>
      <c r="B63" s="1">
        <v>60</v>
      </c>
      <c r="C63" s="1" t="s">
        <v>86</v>
      </c>
      <c r="D63" s="1" t="s">
        <v>88</v>
      </c>
      <c r="E63" s="1">
        <v>16</v>
      </c>
      <c r="F63" s="1">
        <v>14</v>
      </c>
      <c r="G63" s="1">
        <f t="shared" si="1"/>
        <v>30</v>
      </c>
    </row>
    <row r="64" spans="1:7" x14ac:dyDescent="0.3">
      <c r="A64" s="1" t="s">
        <v>37</v>
      </c>
      <c r="B64" s="1">
        <v>60</v>
      </c>
      <c r="C64" s="1" t="s">
        <v>75</v>
      </c>
      <c r="D64" s="1" t="s">
        <v>29</v>
      </c>
      <c r="E64" s="1">
        <v>10</v>
      </c>
      <c r="F64" s="1">
        <v>9</v>
      </c>
      <c r="G64" s="1">
        <f t="shared" si="1"/>
        <v>19</v>
      </c>
    </row>
    <row r="65" spans="1:7" x14ac:dyDescent="0.3">
      <c r="A65" s="1" t="s">
        <v>37</v>
      </c>
      <c r="B65" s="1">
        <v>60</v>
      </c>
      <c r="C65" s="1" t="s">
        <v>87</v>
      </c>
      <c r="D65" s="1" t="s">
        <v>29</v>
      </c>
      <c r="E65" s="1">
        <v>8</v>
      </c>
      <c r="F65" s="1">
        <v>6</v>
      </c>
      <c r="G65" s="1">
        <f t="shared" si="1"/>
        <v>14</v>
      </c>
    </row>
    <row r="66" spans="1:7" x14ac:dyDescent="0.3">
      <c r="A66" s="1" t="s">
        <v>37</v>
      </c>
      <c r="B66" s="1">
        <v>60</v>
      </c>
      <c r="C66" s="1" t="s">
        <v>90</v>
      </c>
      <c r="D66" s="1" t="s">
        <v>34</v>
      </c>
      <c r="E66" s="1">
        <v>12</v>
      </c>
      <c r="G66" s="1">
        <f t="shared" ref="G66:G79" si="2">SUM(E66:F66)</f>
        <v>12</v>
      </c>
    </row>
    <row r="67" spans="1:7" x14ac:dyDescent="0.3">
      <c r="A67" s="1" t="s">
        <v>37</v>
      </c>
      <c r="B67" s="1">
        <v>60</v>
      </c>
      <c r="C67" s="1" t="s">
        <v>142</v>
      </c>
      <c r="D67" s="1" t="s">
        <v>18</v>
      </c>
      <c r="E67" s="1">
        <v>7</v>
      </c>
      <c r="G67" s="1">
        <f t="shared" si="2"/>
        <v>7</v>
      </c>
    </row>
    <row r="68" spans="1:7" x14ac:dyDescent="0.3">
      <c r="A68" s="1" t="s">
        <v>37</v>
      </c>
      <c r="B68" s="1">
        <v>60</v>
      </c>
      <c r="C68" s="1" t="s">
        <v>141</v>
      </c>
      <c r="D68" s="1" t="s">
        <v>21</v>
      </c>
      <c r="F68" s="1">
        <v>0</v>
      </c>
      <c r="G68" s="1">
        <f t="shared" si="2"/>
        <v>0</v>
      </c>
    </row>
    <row r="69" spans="1:7" x14ac:dyDescent="0.3">
      <c r="A69" s="1" t="s">
        <v>37</v>
      </c>
      <c r="B69" s="1">
        <v>60</v>
      </c>
      <c r="C69" s="1" t="s">
        <v>139</v>
      </c>
      <c r="D69" s="1" t="s">
        <v>24</v>
      </c>
      <c r="F69" s="1">
        <v>0</v>
      </c>
      <c r="G69" s="1">
        <f t="shared" si="2"/>
        <v>0</v>
      </c>
    </row>
    <row r="70" spans="1:7" x14ac:dyDescent="0.3">
      <c r="A70" s="1" t="s">
        <v>37</v>
      </c>
      <c r="B70" s="1">
        <v>66</v>
      </c>
      <c r="C70" s="1" t="s">
        <v>143</v>
      </c>
      <c r="D70" s="1" t="s">
        <v>19</v>
      </c>
      <c r="E70" s="1">
        <v>16</v>
      </c>
      <c r="F70" s="1">
        <v>18</v>
      </c>
      <c r="G70" s="1">
        <f t="shared" si="2"/>
        <v>34</v>
      </c>
    </row>
    <row r="71" spans="1:7" x14ac:dyDescent="0.3">
      <c r="A71" s="1" t="s">
        <v>37</v>
      </c>
      <c r="B71" s="1">
        <v>66</v>
      </c>
      <c r="C71" s="1" t="s">
        <v>93</v>
      </c>
      <c r="D71" s="1" t="s">
        <v>65</v>
      </c>
      <c r="E71" s="1">
        <v>14</v>
      </c>
      <c r="F71" s="1">
        <v>10</v>
      </c>
      <c r="G71" s="1">
        <f t="shared" si="2"/>
        <v>24</v>
      </c>
    </row>
    <row r="72" spans="1:7" x14ac:dyDescent="0.3">
      <c r="A72" s="1" t="s">
        <v>37</v>
      </c>
      <c r="B72" s="1">
        <v>66</v>
      </c>
      <c r="C72" s="1" t="s">
        <v>144</v>
      </c>
      <c r="D72" s="1" t="s">
        <v>44</v>
      </c>
      <c r="F72" s="1">
        <v>14</v>
      </c>
      <c r="G72" s="1">
        <f t="shared" si="2"/>
        <v>14</v>
      </c>
    </row>
    <row r="73" spans="1:7" x14ac:dyDescent="0.3">
      <c r="A73" s="1" t="s">
        <v>37</v>
      </c>
      <c r="B73" s="1">
        <v>66</v>
      </c>
      <c r="C73" s="1" t="s">
        <v>92</v>
      </c>
      <c r="D73" s="1" t="s">
        <v>24</v>
      </c>
      <c r="E73" s="1">
        <v>0</v>
      </c>
      <c r="F73" s="1">
        <v>7</v>
      </c>
      <c r="G73" s="1">
        <f t="shared" si="2"/>
        <v>7</v>
      </c>
    </row>
    <row r="74" spans="1:7" x14ac:dyDescent="0.3">
      <c r="A74" s="1" t="s">
        <v>37</v>
      </c>
      <c r="B74" s="1">
        <v>66</v>
      </c>
      <c r="C74" s="1" t="s">
        <v>89</v>
      </c>
      <c r="D74" s="1" t="s">
        <v>21</v>
      </c>
      <c r="E74" s="1">
        <v>0</v>
      </c>
      <c r="F74" s="1">
        <v>0</v>
      </c>
      <c r="G74" s="1">
        <f t="shared" si="2"/>
        <v>0</v>
      </c>
    </row>
    <row r="75" spans="1:7" x14ac:dyDescent="0.3">
      <c r="A75" s="1" t="s">
        <v>37</v>
      </c>
      <c r="B75" s="1">
        <v>73</v>
      </c>
      <c r="C75" s="1" t="s">
        <v>94</v>
      </c>
      <c r="D75" s="1" t="s">
        <v>26</v>
      </c>
      <c r="E75" s="1">
        <v>10</v>
      </c>
      <c r="F75" s="1">
        <v>14</v>
      </c>
      <c r="G75" s="1">
        <f t="shared" si="2"/>
        <v>24</v>
      </c>
    </row>
    <row r="76" spans="1:7" x14ac:dyDescent="0.3">
      <c r="A76" s="1" t="s">
        <v>37</v>
      </c>
      <c r="B76" s="1">
        <v>73</v>
      </c>
      <c r="C76" s="1" t="s">
        <v>91</v>
      </c>
      <c r="D76" s="1" t="s">
        <v>26</v>
      </c>
      <c r="E76" s="1">
        <v>10</v>
      </c>
      <c r="F76" s="1">
        <v>0</v>
      </c>
      <c r="G76" s="1">
        <f t="shared" si="2"/>
        <v>10</v>
      </c>
    </row>
    <row r="77" spans="1:7" x14ac:dyDescent="0.3">
      <c r="A77" s="1" t="s">
        <v>37</v>
      </c>
      <c r="B77" s="1">
        <v>73</v>
      </c>
      <c r="C77" s="1" t="s">
        <v>95</v>
      </c>
      <c r="D77" s="1" t="s">
        <v>21</v>
      </c>
      <c r="E77" s="1">
        <v>0</v>
      </c>
      <c r="G77" s="1">
        <f t="shared" si="2"/>
        <v>0</v>
      </c>
    </row>
    <row r="78" spans="1:7" x14ac:dyDescent="0.3">
      <c r="A78" s="1" t="s">
        <v>37</v>
      </c>
      <c r="B78" s="1" t="s">
        <v>149</v>
      </c>
      <c r="C78" s="1" t="s">
        <v>96</v>
      </c>
      <c r="D78" s="1" t="s">
        <v>18</v>
      </c>
      <c r="E78" s="1">
        <v>14</v>
      </c>
      <c r="F78" s="1">
        <v>14</v>
      </c>
      <c r="G78" s="1">
        <f t="shared" si="2"/>
        <v>28</v>
      </c>
    </row>
    <row r="79" spans="1:7" x14ac:dyDescent="0.3">
      <c r="A79" s="1" t="s">
        <v>37</v>
      </c>
      <c r="B79" s="1" t="s">
        <v>149</v>
      </c>
      <c r="C79" s="1" t="s">
        <v>146</v>
      </c>
      <c r="D79" s="1" t="s">
        <v>34</v>
      </c>
      <c r="E79" s="1">
        <v>0</v>
      </c>
      <c r="G79" s="1">
        <f t="shared" si="2"/>
        <v>0</v>
      </c>
    </row>
  </sheetData>
  <sortState xmlns:xlrd2="http://schemas.microsoft.com/office/spreadsheetml/2017/richdata2" ref="A2:G79">
    <sortCondition ref="B2:B79"/>
    <sortCondition descending="1" ref="G2:G79"/>
  </sortState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52AB-C5D4-4EC4-9B7E-4C7C7F99E7E5}">
  <dimension ref="A1:I38"/>
  <sheetViews>
    <sheetView topLeftCell="A13" workbookViewId="0">
      <selection activeCell="A31" sqref="A31:XFD31"/>
    </sheetView>
  </sheetViews>
  <sheetFormatPr defaultRowHeight="14.4" x14ac:dyDescent="0.3"/>
  <cols>
    <col min="3" max="3" width="16.664062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3</v>
      </c>
    </row>
    <row r="2" spans="1:9" x14ac:dyDescent="0.3">
      <c r="A2" s="1" t="s">
        <v>37</v>
      </c>
      <c r="B2" s="1">
        <v>30</v>
      </c>
      <c r="C2" s="1" t="s">
        <v>38</v>
      </c>
      <c r="D2" s="1" t="s">
        <v>14</v>
      </c>
      <c r="E2" s="1">
        <v>2</v>
      </c>
      <c r="F2" s="1">
        <v>8</v>
      </c>
      <c r="G2" s="1">
        <v>1</v>
      </c>
      <c r="H2" s="1">
        <f t="shared" ref="H2:H20" si="0">G2*2</f>
        <v>2</v>
      </c>
      <c r="I2" s="1">
        <f t="shared" ref="I2:I38" si="1">F2+H2</f>
        <v>10</v>
      </c>
    </row>
    <row r="3" spans="1:9" x14ac:dyDescent="0.3">
      <c r="A3" s="1" t="s">
        <v>37</v>
      </c>
      <c r="B3" s="1">
        <v>34</v>
      </c>
      <c r="C3" s="1" t="s">
        <v>153</v>
      </c>
      <c r="D3" s="1" t="s">
        <v>44</v>
      </c>
      <c r="E3" s="1">
        <v>1</v>
      </c>
      <c r="F3" s="1">
        <v>10</v>
      </c>
      <c r="G3" s="1">
        <v>4</v>
      </c>
      <c r="H3" s="1">
        <f t="shared" si="0"/>
        <v>8</v>
      </c>
      <c r="I3" s="1">
        <f t="shared" si="1"/>
        <v>18</v>
      </c>
    </row>
    <row r="4" spans="1:9" x14ac:dyDescent="0.3">
      <c r="A4" s="1" t="s">
        <v>37</v>
      </c>
      <c r="B4" s="1">
        <v>34</v>
      </c>
      <c r="C4" s="1" t="s">
        <v>41</v>
      </c>
      <c r="D4" s="1" t="s">
        <v>12</v>
      </c>
      <c r="E4" s="1">
        <v>0</v>
      </c>
      <c r="F4" s="1">
        <v>0</v>
      </c>
      <c r="G4" s="1">
        <v>0</v>
      </c>
      <c r="H4" s="1">
        <f t="shared" si="0"/>
        <v>0</v>
      </c>
      <c r="I4" s="1">
        <f t="shared" si="1"/>
        <v>0</v>
      </c>
    </row>
    <row r="5" spans="1:9" x14ac:dyDescent="0.3">
      <c r="A5" s="1" t="s">
        <v>37</v>
      </c>
      <c r="B5" s="1">
        <v>38</v>
      </c>
      <c r="C5" s="1" t="s">
        <v>154</v>
      </c>
      <c r="D5" s="1" t="s">
        <v>23</v>
      </c>
      <c r="E5" s="1">
        <v>1</v>
      </c>
      <c r="F5" s="1">
        <v>10</v>
      </c>
      <c r="G5" s="1">
        <v>4</v>
      </c>
      <c r="H5" s="1">
        <f t="shared" si="0"/>
        <v>8</v>
      </c>
      <c r="I5" s="1">
        <f t="shared" si="1"/>
        <v>18</v>
      </c>
    </row>
    <row r="6" spans="1:9" x14ac:dyDescent="0.3">
      <c r="A6" s="1" t="s">
        <v>37</v>
      </c>
      <c r="B6" s="1">
        <v>38</v>
      </c>
      <c r="C6" s="1" t="s">
        <v>52</v>
      </c>
      <c r="D6" s="1" t="s">
        <v>32</v>
      </c>
      <c r="E6" s="1">
        <v>3</v>
      </c>
      <c r="F6" s="1">
        <v>6</v>
      </c>
      <c r="G6" s="1">
        <v>5</v>
      </c>
      <c r="H6" s="1">
        <f t="shared" si="0"/>
        <v>10</v>
      </c>
      <c r="I6" s="1">
        <f t="shared" si="1"/>
        <v>16</v>
      </c>
    </row>
    <row r="7" spans="1:9" x14ac:dyDescent="0.3">
      <c r="A7" s="1" t="s">
        <v>37</v>
      </c>
      <c r="B7" s="1">
        <v>38</v>
      </c>
      <c r="C7" s="1" t="s">
        <v>47</v>
      </c>
      <c r="D7" s="1" t="s">
        <v>12</v>
      </c>
      <c r="E7" s="1">
        <v>3</v>
      </c>
      <c r="F7" s="1">
        <v>6</v>
      </c>
      <c r="G7" s="1">
        <v>4</v>
      </c>
      <c r="H7" s="1">
        <f t="shared" si="0"/>
        <v>8</v>
      </c>
      <c r="I7" s="1">
        <f t="shared" si="1"/>
        <v>14</v>
      </c>
    </row>
    <row r="8" spans="1:9" x14ac:dyDescent="0.3">
      <c r="A8" s="1" t="s">
        <v>37</v>
      </c>
      <c r="B8" s="1">
        <v>38</v>
      </c>
      <c r="C8" s="1" t="s">
        <v>116</v>
      </c>
      <c r="D8" s="1" t="s">
        <v>14</v>
      </c>
      <c r="E8" s="1">
        <v>0</v>
      </c>
      <c r="F8" s="1">
        <v>0</v>
      </c>
      <c r="G8" s="1">
        <v>2</v>
      </c>
      <c r="H8" s="1">
        <f t="shared" si="0"/>
        <v>4</v>
      </c>
      <c r="I8" s="1">
        <f t="shared" si="1"/>
        <v>4</v>
      </c>
    </row>
    <row r="9" spans="1:9" x14ac:dyDescent="0.3">
      <c r="A9" s="1" t="s">
        <v>37</v>
      </c>
      <c r="B9" s="1">
        <v>38</v>
      </c>
      <c r="C9" s="1" t="s">
        <v>54</v>
      </c>
      <c r="D9" s="1" t="s">
        <v>14</v>
      </c>
      <c r="E9" s="1">
        <v>0</v>
      </c>
      <c r="F9" s="1">
        <v>0</v>
      </c>
      <c r="G9" s="1">
        <v>1</v>
      </c>
      <c r="H9" s="1">
        <f t="shared" si="0"/>
        <v>2</v>
      </c>
      <c r="I9" s="1">
        <f t="shared" si="1"/>
        <v>2</v>
      </c>
    </row>
    <row r="10" spans="1:9" x14ac:dyDescent="0.3">
      <c r="A10" s="1" t="s">
        <v>37</v>
      </c>
      <c r="B10" s="1">
        <v>38</v>
      </c>
      <c r="C10" s="1" t="s">
        <v>56</v>
      </c>
      <c r="D10" s="1" t="s">
        <v>23</v>
      </c>
      <c r="E10" s="1">
        <v>0</v>
      </c>
      <c r="F10" s="1">
        <v>0</v>
      </c>
      <c r="G10" s="1">
        <v>1</v>
      </c>
      <c r="H10" s="1">
        <f t="shared" si="0"/>
        <v>2</v>
      </c>
      <c r="I10" s="1">
        <f t="shared" si="1"/>
        <v>2</v>
      </c>
    </row>
    <row r="11" spans="1:9" x14ac:dyDescent="0.3">
      <c r="A11" s="1" t="s">
        <v>37</v>
      </c>
      <c r="B11" s="1">
        <v>42</v>
      </c>
      <c r="C11" s="1" t="s">
        <v>59</v>
      </c>
      <c r="D11" s="1" t="s">
        <v>34</v>
      </c>
      <c r="E11" s="1">
        <v>0</v>
      </c>
      <c r="F11" s="1">
        <v>0</v>
      </c>
      <c r="G11" s="1">
        <v>1</v>
      </c>
      <c r="H11" s="1">
        <f t="shared" si="0"/>
        <v>2</v>
      </c>
      <c r="I11" s="1">
        <f t="shared" si="1"/>
        <v>2</v>
      </c>
    </row>
    <row r="12" spans="1:9" x14ac:dyDescent="0.3">
      <c r="A12" s="1" t="s">
        <v>37</v>
      </c>
      <c r="B12" s="1">
        <v>42</v>
      </c>
      <c r="C12" s="1" t="s">
        <v>50</v>
      </c>
      <c r="D12" s="1" t="s">
        <v>26</v>
      </c>
      <c r="E12" s="1">
        <v>0</v>
      </c>
      <c r="F12" s="1">
        <v>0</v>
      </c>
      <c r="G12" s="1">
        <v>0</v>
      </c>
      <c r="H12" s="1">
        <f t="shared" si="0"/>
        <v>0</v>
      </c>
      <c r="I12" s="1">
        <f t="shared" si="1"/>
        <v>0</v>
      </c>
    </row>
    <row r="13" spans="1:9" x14ac:dyDescent="0.3">
      <c r="A13" s="1" t="s">
        <v>37</v>
      </c>
      <c r="B13" s="1">
        <v>42</v>
      </c>
      <c r="C13" s="1" t="s">
        <v>51</v>
      </c>
      <c r="D13" s="1" t="s">
        <v>19</v>
      </c>
      <c r="E13" s="1">
        <v>0</v>
      </c>
      <c r="F13" s="1">
        <v>0</v>
      </c>
      <c r="G13" s="1">
        <v>0</v>
      </c>
      <c r="H13" s="1">
        <f t="shared" si="0"/>
        <v>0</v>
      </c>
      <c r="I13" s="1">
        <f t="shared" si="1"/>
        <v>0</v>
      </c>
    </row>
    <row r="14" spans="1:9" x14ac:dyDescent="0.3">
      <c r="A14" s="1" t="s">
        <v>37</v>
      </c>
      <c r="B14" s="1">
        <v>42</v>
      </c>
      <c r="C14" s="1" t="s">
        <v>55</v>
      </c>
      <c r="D14" s="1" t="s">
        <v>12</v>
      </c>
      <c r="E14" s="1">
        <v>0</v>
      </c>
      <c r="F14" s="1">
        <v>0</v>
      </c>
      <c r="G14" s="1">
        <v>0</v>
      </c>
      <c r="H14" s="1">
        <f t="shared" si="0"/>
        <v>0</v>
      </c>
      <c r="I14" s="1">
        <f t="shared" si="1"/>
        <v>0</v>
      </c>
    </row>
    <row r="15" spans="1:9" x14ac:dyDescent="0.3">
      <c r="A15" s="1" t="s">
        <v>37</v>
      </c>
      <c r="B15" s="1">
        <v>46</v>
      </c>
      <c r="C15" s="1" t="s">
        <v>68</v>
      </c>
      <c r="D15" s="1" t="s">
        <v>32</v>
      </c>
      <c r="E15" s="1">
        <v>1</v>
      </c>
      <c r="F15" s="1">
        <v>10</v>
      </c>
      <c r="G15" s="1">
        <v>5</v>
      </c>
      <c r="H15" s="1">
        <f t="shared" si="0"/>
        <v>10</v>
      </c>
      <c r="I15" s="1">
        <f t="shared" si="1"/>
        <v>20</v>
      </c>
    </row>
    <row r="16" spans="1:9" x14ac:dyDescent="0.3">
      <c r="A16" s="1" t="s">
        <v>37</v>
      </c>
      <c r="B16" s="1">
        <v>46</v>
      </c>
      <c r="C16" s="1" t="s">
        <v>64</v>
      </c>
      <c r="D16" s="1" t="s">
        <v>65</v>
      </c>
      <c r="E16" s="1">
        <v>0</v>
      </c>
      <c r="F16" s="1">
        <v>0</v>
      </c>
      <c r="G16" s="1">
        <v>2</v>
      </c>
      <c r="H16" s="1">
        <f t="shared" si="0"/>
        <v>4</v>
      </c>
      <c r="I16" s="1">
        <f t="shared" si="1"/>
        <v>4</v>
      </c>
    </row>
    <row r="17" spans="1:9" x14ac:dyDescent="0.3">
      <c r="A17" s="1" t="s">
        <v>37</v>
      </c>
      <c r="B17" s="1">
        <v>46</v>
      </c>
      <c r="C17" s="1" t="s">
        <v>60</v>
      </c>
      <c r="D17" s="1" t="s">
        <v>26</v>
      </c>
      <c r="E17" s="1">
        <v>0</v>
      </c>
      <c r="F17" s="1">
        <v>0</v>
      </c>
      <c r="G17" s="1">
        <v>0</v>
      </c>
      <c r="H17" s="1">
        <f t="shared" si="0"/>
        <v>0</v>
      </c>
      <c r="I17" s="1">
        <f t="shared" si="1"/>
        <v>0</v>
      </c>
    </row>
    <row r="18" spans="1:9" x14ac:dyDescent="0.3">
      <c r="A18" s="1" t="s">
        <v>37</v>
      </c>
      <c r="B18" s="1">
        <v>46</v>
      </c>
      <c r="C18" s="1" t="s">
        <v>152</v>
      </c>
      <c r="D18" s="1" t="s">
        <v>26</v>
      </c>
      <c r="E18" s="1">
        <v>0</v>
      </c>
      <c r="F18" s="1">
        <v>0</v>
      </c>
      <c r="G18" s="1">
        <v>0</v>
      </c>
      <c r="H18" s="1">
        <f t="shared" si="0"/>
        <v>0</v>
      </c>
      <c r="I18" s="1">
        <f t="shared" si="1"/>
        <v>0</v>
      </c>
    </row>
    <row r="19" spans="1:9" x14ac:dyDescent="0.3">
      <c r="A19" s="1" t="s">
        <v>37</v>
      </c>
      <c r="B19" s="1">
        <v>50</v>
      </c>
      <c r="C19" s="1" t="s">
        <v>72</v>
      </c>
      <c r="D19" s="1" t="s">
        <v>32</v>
      </c>
      <c r="E19" s="1">
        <v>3</v>
      </c>
      <c r="F19" s="1">
        <v>6</v>
      </c>
      <c r="G19" s="1">
        <v>4</v>
      </c>
      <c r="H19" s="1">
        <f t="shared" si="0"/>
        <v>8</v>
      </c>
      <c r="I19" s="1">
        <f t="shared" si="1"/>
        <v>14</v>
      </c>
    </row>
    <row r="20" spans="1:9" x14ac:dyDescent="0.3">
      <c r="A20" s="1" t="s">
        <v>37</v>
      </c>
      <c r="B20" s="1">
        <v>50</v>
      </c>
      <c r="C20" s="1" t="s">
        <v>127</v>
      </c>
      <c r="D20" s="1" t="s">
        <v>19</v>
      </c>
      <c r="E20" s="1">
        <v>5</v>
      </c>
      <c r="F20" s="1">
        <v>4</v>
      </c>
      <c r="G20" s="1">
        <v>3</v>
      </c>
      <c r="H20" s="1">
        <f t="shared" si="0"/>
        <v>6</v>
      </c>
      <c r="I20" s="1">
        <f t="shared" si="1"/>
        <v>10</v>
      </c>
    </row>
    <row r="21" spans="1:9" x14ac:dyDescent="0.3">
      <c r="A21" s="1" t="s">
        <v>37</v>
      </c>
      <c r="B21" s="1">
        <v>50</v>
      </c>
      <c r="C21" s="1" t="s">
        <v>150</v>
      </c>
      <c r="D21" s="1" t="s">
        <v>108</v>
      </c>
      <c r="E21" s="1">
        <v>0</v>
      </c>
      <c r="F21" s="1">
        <v>0</v>
      </c>
      <c r="G21" s="1">
        <v>0</v>
      </c>
      <c r="H21" s="1">
        <v>0</v>
      </c>
      <c r="I21" s="1">
        <f t="shared" si="1"/>
        <v>0</v>
      </c>
    </row>
    <row r="22" spans="1:9" x14ac:dyDescent="0.3">
      <c r="A22" s="1" t="s">
        <v>37</v>
      </c>
      <c r="B22" s="1">
        <v>50</v>
      </c>
      <c r="C22" s="1" t="s">
        <v>125</v>
      </c>
      <c r="D22" s="1" t="s">
        <v>26</v>
      </c>
      <c r="E22" s="1">
        <v>0</v>
      </c>
      <c r="F22" s="1">
        <v>0</v>
      </c>
      <c r="G22" s="1">
        <v>0</v>
      </c>
      <c r="H22" s="1">
        <f t="shared" ref="H22:H38" si="2">G22*2</f>
        <v>0</v>
      </c>
      <c r="I22" s="1">
        <f t="shared" si="1"/>
        <v>0</v>
      </c>
    </row>
    <row r="23" spans="1:9" x14ac:dyDescent="0.3">
      <c r="A23" s="1" t="s">
        <v>37</v>
      </c>
      <c r="B23" s="1">
        <v>50</v>
      </c>
      <c r="C23" s="1" t="s">
        <v>129</v>
      </c>
      <c r="D23" s="1" t="s">
        <v>12</v>
      </c>
      <c r="E23" s="1">
        <v>0</v>
      </c>
      <c r="F23" s="1">
        <v>0</v>
      </c>
      <c r="G23" s="1">
        <v>0</v>
      </c>
      <c r="H23" s="1">
        <f t="shared" si="2"/>
        <v>0</v>
      </c>
      <c r="I23" s="1">
        <f t="shared" si="1"/>
        <v>0</v>
      </c>
    </row>
    <row r="24" spans="1:9" x14ac:dyDescent="0.3">
      <c r="A24" s="1" t="s">
        <v>37</v>
      </c>
      <c r="B24" s="1">
        <v>55</v>
      </c>
      <c r="C24" s="1" t="s">
        <v>81</v>
      </c>
      <c r="D24" s="1" t="s">
        <v>23</v>
      </c>
      <c r="E24" s="1">
        <v>0</v>
      </c>
      <c r="F24" s="1">
        <v>0</v>
      </c>
      <c r="G24" s="1">
        <v>1</v>
      </c>
      <c r="H24" s="1">
        <f t="shared" si="2"/>
        <v>2</v>
      </c>
      <c r="I24" s="1">
        <f t="shared" si="1"/>
        <v>2</v>
      </c>
    </row>
    <row r="25" spans="1:9" x14ac:dyDescent="0.3">
      <c r="A25" s="1" t="s">
        <v>37</v>
      </c>
      <c r="B25" s="1">
        <v>55</v>
      </c>
      <c r="C25" s="1" t="s">
        <v>133</v>
      </c>
      <c r="D25" s="1" t="s">
        <v>14</v>
      </c>
      <c r="E25" s="1">
        <v>0</v>
      </c>
      <c r="F25" s="1">
        <v>0</v>
      </c>
      <c r="G25" s="1">
        <v>0</v>
      </c>
      <c r="H25" s="1">
        <f t="shared" si="2"/>
        <v>0</v>
      </c>
      <c r="I25" s="1">
        <f t="shared" si="1"/>
        <v>0</v>
      </c>
    </row>
    <row r="26" spans="1:9" x14ac:dyDescent="0.3">
      <c r="A26" s="1" t="s">
        <v>37</v>
      </c>
      <c r="B26" s="1">
        <v>55</v>
      </c>
      <c r="C26" s="1" t="s">
        <v>135</v>
      </c>
      <c r="D26" s="1" t="s">
        <v>118</v>
      </c>
      <c r="E26" s="1">
        <v>0</v>
      </c>
      <c r="F26" s="1">
        <v>0</v>
      </c>
      <c r="G26" s="1">
        <v>0</v>
      </c>
      <c r="H26" s="1">
        <f t="shared" si="2"/>
        <v>0</v>
      </c>
      <c r="I26" s="1">
        <f t="shared" si="1"/>
        <v>0</v>
      </c>
    </row>
    <row r="27" spans="1:9" x14ac:dyDescent="0.3">
      <c r="A27" s="1" t="s">
        <v>37</v>
      </c>
      <c r="B27" s="1">
        <v>55</v>
      </c>
      <c r="C27" s="1" t="s">
        <v>71</v>
      </c>
      <c r="D27" s="1" t="s">
        <v>44</v>
      </c>
      <c r="E27" s="1">
        <v>0</v>
      </c>
      <c r="F27" s="1">
        <v>0</v>
      </c>
      <c r="G27" s="1">
        <v>0</v>
      </c>
      <c r="H27" s="1">
        <f t="shared" si="2"/>
        <v>0</v>
      </c>
      <c r="I27" s="1">
        <f t="shared" si="1"/>
        <v>0</v>
      </c>
    </row>
    <row r="28" spans="1:9" x14ac:dyDescent="0.3">
      <c r="A28" s="1" t="s">
        <v>37</v>
      </c>
      <c r="B28" s="1">
        <v>55</v>
      </c>
      <c r="C28" s="1" t="s">
        <v>130</v>
      </c>
      <c r="D28" s="1" t="s">
        <v>34</v>
      </c>
      <c r="E28" s="1">
        <v>0</v>
      </c>
      <c r="F28" s="1">
        <v>0</v>
      </c>
      <c r="G28" s="1">
        <v>0</v>
      </c>
      <c r="H28" s="1">
        <f t="shared" si="2"/>
        <v>0</v>
      </c>
      <c r="I28" s="1">
        <f t="shared" si="1"/>
        <v>0</v>
      </c>
    </row>
    <row r="29" spans="1:9" x14ac:dyDescent="0.3">
      <c r="A29" s="1" t="s">
        <v>37</v>
      </c>
      <c r="B29" s="1">
        <v>60</v>
      </c>
      <c r="C29" s="1" t="s">
        <v>86</v>
      </c>
      <c r="D29" s="1" t="s">
        <v>140</v>
      </c>
      <c r="E29" s="1">
        <v>3</v>
      </c>
      <c r="F29" s="1">
        <v>6</v>
      </c>
      <c r="G29" s="1">
        <v>3</v>
      </c>
      <c r="H29" s="1">
        <f t="shared" si="2"/>
        <v>6</v>
      </c>
      <c r="I29" s="1">
        <f t="shared" si="1"/>
        <v>12</v>
      </c>
    </row>
    <row r="30" spans="1:9" x14ac:dyDescent="0.3">
      <c r="A30" s="1" t="s">
        <v>37</v>
      </c>
      <c r="B30" s="1">
        <v>60</v>
      </c>
      <c r="C30" s="1" t="s">
        <v>78</v>
      </c>
      <c r="D30" s="1" t="s">
        <v>32</v>
      </c>
      <c r="E30" s="1">
        <v>5</v>
      </c>
      <c r="F30" s="1">
        <v>4</v>
      </c>
      <c r="G30" s="1">
        <v>3</v>
      </c>
      <c r="H30" s="1">
        <f t="shared" si="2"/>
        <v>6</v>
      </c>
      <c r="I30" s="1">
        <f t="shared" si="1"/>
        <v>10</v>
      </c>
    </row>
    <row r="31" spans="1:9" x14ac:dyDescent="0.3">
      <c r="A31" s="1" t="s">
        <v>37</v>
      </c>
      <c r="B31" s="1">
        <v>60</v>
      </c>
      <c r="C31" s="1" t="s">
        <v>151</v>
      </c>
      <c r="D31" s="1" t="s">
        <v>140</v>
      </c>
      <c r="E31" s="1">
        <v>0</v>
      </c>
      <c r="F31" s="1">
        <v>0</v>
      </c>
      <c r="G31" s="1">
        <v>1</v>
      </c>
      <c r="H31" s="1">
        <f t="shared" si="2"/>
        <v>2</v>
      </c>
      <c r="I31" s="1">
        <f t="shared" si="1"/>
        <v>2</v>
      </c>
    </row>
    <row r="32" spans="1:9" x14ac:dyDescent="0.3">
      <c r="A32" s="1" t="s">
        <v>37</v>
      </c>
      <c r="B32" s="1">
        <v>60</v>
      </c>
      <c r="C32" s="1" t="s">
        <v>75</v>
      </c>
      <c r="D32" s="1" t="s">
        <v>29</v>
      </c>
      <c r="E32" s="1">
        <v>0</v>
      </c>
      <c r="F32" s="1">
        <v>0</v>
      </c>
      <c r="G32" s="1">
        <v>1</v>
      </c>
      <c r="H32" s="1">
        <f t="shared" si="2"/>
        <v>2</v>
      </c>
      <c r="I32" s="1">
        <f t="shared" si="1"/>
        <v>2</v>
      </c>
    </row>
    <row r="33" spans="1:9" x14ac:dyDescent="0.3">
      <c r="A33" s="1" t="s">
        <v>37</v>
      </c>
      <c r="B33" s="1">
        <v>66</v>
      </c>
      <c r="C33" s="1" t="s">
        <v>77</v>
      </c>
      <c r="D33" s="1" t="s">
        <v>19</v>
      </c>
      <c r="E33" s="1">
        <v>1</v>
      </c>
      <c r="F33" s="1">
        <v>10</v>
      </c>
      <c r="G33" s="1">
        <v>3</v>
      </c>
      <c r="H33" s="1">
        <f t="shared" si="2"/>
        <v>6</v>
      </c>
      <c r="I33" s="1">
        <f t="shared" si="1"/>
        <v>16</v>
      </c>
    </row>
    <row r="34" spans="1:9" x14ac:dyDescent="0.3">
      <c r="A34" s="1" t="s">
        <v>37</v>
      </c>
      <c r="B34" s="1">
        <v>66</v>
      </c>
      <c r="C34" s="1" t="s">
        <v>144</v>
      </c>
      <c r="D34" s="1" t="s">
        <v>44</v>
      </c>
      <c r="E34" s="1">
        <v>3</v>
      </c>
      <c r="F34" s="1">
        <v>6</v>
      </c>
      <c r="G34" s="1">
        <v>2</v>
      </c>
      <c r="H34" s="1">
        <f t="shared" si="2"/>
        <v>4</v>
      </c>
      <c r="I34" s="1">
        <f t="shared" si="1"/>
        <v>10</v>
      </c>
    </row>
    <row r="35" spans="1:9" x14ac:dyDescent="0.3">
      <c r="A35" s="1" t="s">
        <v>37</v>
      </c>
      <c r="B35" s="1">
        <v>73</v>
      </c>
      <c r="C35" s="1" t="s">
        <v>94</v>
      </c>
      <c r="D35" s="1" t="s">
        <v>26</v>
      </c>
      <c r="E35" s="1">
        <v>1</v>
      </c>
      <c r="F35" s="1">
        <v>10</v>
      </c>
      <c r="G35" s="1">
        <v>3</v>
      </c>
      <c r="H35" s="1">
        <f t="shared" si="2"/>
        <v>6</v>
      </c>
      <c r="I35" s="1">
        <f t="shared" si="1"/>
        <v>16</v>
      </c>
    </row>
    <row r="36" spans="1:9" x14ac:dyDescent="0.3">
      <c r="A36" s="1" t="s">
        <v>37</v>
      </c>
      <c r="B36" s="1">
        <v>73</v>
      </c>
      <c r="C36" s="1" t="s">
        <v>91</v>
      </c>
      <c r="D36" s="1" t="s">
        <v>26</v>
      </c>
      <c r="E36" s="1">
        <v>3</v>
      </c>
      <c r="F36" s="1">
        <v>6</v>
      </c>
      <c r="G36" s="1">
        <v>1</v>
      </c>
      <c r="H36" s="1">
        <f t="shared" si="2"/>
        <v>2</v>
      </c>
      <c r="I36" s="1">
        <f t="shared" si="1"/>
        <v>8</v>
      </c>
    </row>
    <row r="37" spans="1:9" x14ac:dyDescent="0.3">
      <c r="A37" s="1" t="s">
        <v>37</v>
      </c>
      <c r="B37" s="1" t="s">
        <v>149</v>
      </c>
      <c r="C37" s="1" t="s">
        <v>96</v>
      </c>
      <c r="D37" s="1" t="s">
        <v>18</v>
      </c>
      <c r="E37" s="1">
        <v>1</v>
      </c>
      <c r="F37" s="1">
        <v>10</v>
      </c>
      <c r="G37" s="1">
        <v>3</v>
      </c>
      <c r="H37" s="1">
        <f t="shared" si="2"/>
        <v>6</v>
      </c>
      <c r="I37" s="1">
        <f t="shared" si="1"/>
        <v>16</v>
      </c>
    </row>
    <row r="38" spans="1:9" x14ac:dyDescent="0.3">
      <c r="A38" s="1" t="s">
        <v>37</v>
      </c>
      <c r="B38" s="1" t="s">
        <v>149</v>
      </c>
      <c r="C38" s="1" t="s">
        <v>146</v>
      </c>
      <c r="D38" s="1" t="s">
        <v>34</v>
      </c>
      <c r="E38" s="1">
        <v>3</v>
      </c>
      <c r="F38" s="1">
        <v>6</v>
      </c>
      <c r="G38" s="1">
        <v>1</v>
      </c>
      <c r="H38" s="1">
        <f t="shared" si="2"/>
        <v>2</v>
      </c>
      <c r="I38" s="1">
        <f t="shared" si="1"/>
        <v>8</v>
      </c>
    </row>
  </sheetData>
  <sortState xmlns:xlrd2="http://schemas.microsoft.com/office/spreadsheetml/2017/richdata2" ref="A2:I38">
    <sortCondition ref="B2:B38"/>
    <sortCondition descending="1" ref="I2:I38"/>
  </sortState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F932-2BA5-4392-9231-D6089A2C022F}">
  <dimension ref="A1:H82"/>
  <sheetViews>
    <sheetView topLeftCell="A61" workbookViewId="0">
      <selection activeCell="P81" sqref="P81"/>
    </sheetView>
  </sheetViews>
  <sheetFormatPr defaultRowHeight="14.4" x14ac:dyDescent="0.3"/>
  <cols>
    <col min="1" max="1" width="6.109375" style="1" bestFit="1" customWidth="1"/>
    <col min="2" max="2" width="8.88671875" style="1" bestFit="1" customWidth="1"/>
    <col min="3" max="3" width="16.88671875" style="1" bestFit="1" customWidth="1"/>
    <col min="4" max="7" width="8.88671875" style="1"/>
    <col min="8" max="8" width="10" style="1" bestFit="1" customWidth="1"/>
  </cols>
  <sheetData>
    <row r="1" spans="1:8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148</v>
      </c>
      <c r="F1" s="1" t="s">
        <v>147</v>
      </c>
      <c r="G1" s="1" t="s">
        <v>156</v>
      </c>
      <c r="H1" s="1" t="s">
        <v>3</v>
      </c>
    </row>
    <row r="2" spans="1:8" x14ac:dyDescent="0.3">
      <c r="A2" s="1" t="s">
        <v>37</v>
      </c>
      <c r="B2" s="1">
        <v>30</v>
      </c>
      <c r="C2" s="1" t="s">
        <v>38</v>
      </c>
      <c r="D2" s="1" t="s">
        <v>14</v>
      </c>
      <c r="E2" s="1">
        <v>10</v>
      </c>
      <c r="F2" s="1">
        <v>12</v>
      </c>
      <c r="G2" s="1">
        <v>10</v>
      </c>
      <c r="H2" s="1">
        <f>SUM(E2:G2)</f>
        <v>32</v>
      </c>
    </row>
    <row r="3" spans="1:8" x14ac:dyDescent="0.3">
      <c r="A3" s="1" t="s">
        <v>37</v>
      </c>
      <c r="B3" s="1">
        <v>34</v>
      </c>
      <c r="C3" s="1" t="s">
        <v>153</v>
      </c>
      <c r="D3" s="1" t="s">
        <v>44</v>
      </c>
      <c r="E3" s="1">
        <v>18</v>
      </c>
      <c r="F3" s="1">
        <v>16</v>
      </c>
      <c r="G3" s="1">
        <v>18</v>
      </c>
      <c r="H3" s="1">
        <f>SUM(E3:G3)</f>
        <v>52</v>
      </c>
    </row>
    <row r="4" spans="1:8" x14ac:dyDescent="0.3">
      <c r="A4" s="1" t="s">
        <v>37</v>
      </c>
      <c r="B4" s="1">
        <v>34</v>
      </c>
      <c r="C4" s="1" t="s">
        <v>39</v>
      </c>
      <c r="D4" s="1" t="s">
        <v>12</v>
      </c>
      <c r="E4" s="1">
        <v>14</v>
      </c>
      <c r="F4" s="1">
        <v>12</v>
      </c>
      <c r="H4" s="1">
        <f>SUM(E4:F4)</f>
        <v>26</v>
      </c>
    </row>
    <row r="5" spans="1:8" x14ac:dyDescent="0.3">
      <c r="A5" s="1" t="s">
        <v>37</v>
      </c>
      <c r="B5" s="1">
        <v>34</v>
      </c>
      <c r="C5" s="1" t="s">
        <v>41</v>
      </c>
      <c r="D5" s="1" t="s">
        <v>12</v>
      </c>
      <c r="E5" s="1">
        <v>10</v>
      </c>
      <c r="F5" s="1">
        <v>8</v>
      </c>
      <c r="G5" s="1">
        <v>0</v>
      </c>
      <c r="H5" s="1">
        <f>SUM(E5:G5)</f>
        <v>18</v>
      </c>
    </row>
    <row r="6" spans="1:8" x14ac:dyDescent="0.3">
      <c r="A6" s="1" t="s">
        <v>37</v>
      </c>
      <c r="B6" s="1">
        <v>34</v>
      </c>
      <c r="C6" s="1" t="s">
        <v>43</v>
      </c>
      <c r="D6" s="1" t="s">
        <v>45</v>
      </c>
      <c r="E6" s="1">
        <v>14</v>
      </c>
      <c r="H6" s="1">
        <f>SUM(E6:F6)</f>
        <v>14</v>
      </c>
    </row>
    <row r="7" spans="1:8" x14ac:dyDescent="0.3">
      <c r="A7" s="1" t="s">
        <v>37</v>
      </c>
      <c r="B7" s="1">
        <v>34</v>
      </c>
      <c r="C7" s="1" t="s">
        <v>40</v>
      </c>
      <c r="D7" s="1" t="s">
        <v>29</v>
      </c>
      <c r="E7" s="1">
        <v>7</v>
      </c>
      <c r="H7" s="1">
        <f>SUM(E7:F7)</f>
        <v>7</v>
      </c>
    </row>
    <row r="8" spans="1:8" x14ac:dyDescent="0.3">
      <c r="A8" s="1" t="s">
        <v>37</v>
      </c>
      <c r="B8" s="1">
        <v>34</v>
      </c>
      <c r="C8" s="1" t="s">
        <v>114</v>
      </c>
      <c r="D8" s="1" t="s">
        <v>45</v>
      </c>
      <c r="E8" s="1">
        <v>0</v>
      </c>
      <c r="F8" s="1">
        <v>0</v>
      </c>
      <c r="H8" s="1">
        <f>SUM(E8:F8)</f>
        <v>0</v>
      </c>
    </row>
    <row r="9" spans="1:8" x14ac:dyDescent="0.3">
      <c r="A9" s="1" t="s">
        <v>37</v>
      </c>
      <c r="B9" s="1">
        <v>38</v>
      </c>
      <c r="C9" s="1" t="s">
        <v>52</v>
      </c>
      <c r="D9" s="1" t="s">
        <v>53</v>
      </c>
      <c r="E9" s="1">
        <v>18</v>
      </c>
      <c r="F9" s="1">
        <v>20</v>
      </c>
      <c r="G9" s="1">
        <v>16</v>
      </c>
      <c r="H9" s="1">
        <f>SUM(E9:G9)</f>
        <v>54</v>
      </c>
    </row>
    <row r="10" spans="1:8" x14ac:dyDescent="0.3">
      <c r="A10" s="1" t="s">
        <v>37</v>
      </c>
      <c r="B10" s="1">
        <v>38</v>
      </c>
      <c r="C10" s="1" t="s">
        <v>47</v>
      </c>
      <c r="D10" s="1" t="s">
        <v>12</v>
      </c>
      <c r="E10" s="1">
        <v>14</v>
      </c>
      <c r="F10" s="1">
        <v>10</v>
      </c>
      <c r="G10" s="1">
        <v>14</v>
      </c>
      <c r="H10" s="1">
        <f>SUM(E10:G10)</f>
        <v>38</v>
      </c>
    </row>
    <row r="11" spans="1:8" x14ac:dyDescent="0.3">
      <c r="A11" s="1" t="s">
        <v>37</v>
      </c>
      <c r="B11" s="1">
        <v>38</v>
      </c>
      <c r="C11" s="1" t="s">
        <v>56</v>
      </c>
      <c r="D11" s="1" t="s">
        <v>23</v>
      </c>
      <c r="E11" s="1">
        <v>2</v>
      </c>
      <c r="F11" s="1">
        <v>16</v>
      </c>
      <c r="G11" s="1">
        <v>2</v>
      </c>
      <c r="H11" s="1">
        <f>SUM(E11:G11)</f>
        <v>20</v>
      </c>
    </row>
    <row r="12" spans="1:8" x14ac:dyDescent="0.3">
      <c r="A12" s="1" t="s">
        <v>37</v>
      </c>
      <c r="B12" s="1">
        <v>38</v>
      </c>
      <c r="C12" s="1" t="s">
        <v>48</v>
      </c>
      <c r="D12" s="1" t="s">
        <v>44</v>
      </c>
      <c r="E12" s="1">
        <v>12</v>
      </c>
      <c r="F12" s="1">
        <v>6</v>
      </c>
      <c r="H12" s="1">
        <f>SUM(E12:F12)</f>
        <v>18</v>
      </c>
    </row>
    <row r="13" spans="1:8" x14ac:dyDescent="0.3">
      <c r="A13" s="1" t="s">
        <v>37</v>
      </c>
      <c r="B13" s="1">
        <v>38</v>
      </c>
      <c r="C13" s="1" t="s">
        <v>154</v>
      </c>
      <c r="D13" s="1" t="s">
        <v>23</v>
      </c>
      <c r="G13" s="1">
        <v>18</v>
      </c>
      <c r="H13" s="1">
        <f>SUM(E13:G13)</f>
        <v>18</v>
      </c>
    </row>
    <row r="14" spans="1:8" x14ac:dyDescent="0.3">
      <c r="A14" s="1" t="s">
        <v>37</v>
      </c>
      <c r="B14" s="1">
        <v>38</v>
      </c>
      <c r="C14" s="1" t="s">
        <v>54</v>
      </c>
      <c r="D14" s="1" t="s">
        <v>14</v>
      </c>
      <c r="E14" s="1">
        <v>12</v>
      </c>
      <c r="F14" s="1">
        <v>0</v>
      </c>
      <c r="G14" s="1">
        <v>2</v>
      </c>
      <c r="H14" s="1">
        <f>SUM(E14:G14)</f>
        <v>14</v>
      </c>
    </row>
    <row r="15" spans="1:8" x14ac:dyDescent="0.3">
      <c r="A15" s="1" t="s">
        <v>37</v>
      </c>
      <c r="B15" s="1">
        <v>38</v>
      </c>
      <c r="C15" s="1" t="s">
        <v>116</v>
      </c>
      <c r="D15" s="1" t="s">
        <v>14</v>
      </c>
      <c r="F15" s="1">
        <v>10</v>
      </c>
      <c r="G15" s="1">
        <v>4</v>
      </c>
      <c r="H15" s="1">
        <f t="shared" ref="H15:H20" si="0">SUM(E15:F15)</f>
        <v>10</v>
      </c>
    </row>
    <row r="16" spans="1:8" x14ac:dyDescent="0.3">
      <c r="A16" s="1" t="s">
        <v>37</v>
      </c>
      <c r="B16" s="1">
        <v>38</v>
      </c>
      <c r="C16" s="1" t="s">
        <v>57</v>
      </c>
      <c r="D16" s="1" t="s">
        <v>34</v>
      </c>
      <c r="E16" s="1">
        <v>6</v>
      </c>
      <c r="H16" s="1">
        <f t="shared" si="0"/>
        <v>6</v>
      </c>
    </row>
    <row r="17" spans="1:8" x14ac:dyDescent="0.3">
      <c r="A17" s="1" t="s">
        <v>37</v>
      </c>
      <c r="B17" s="1">
        <v>38</v>
      </c>
      <c r="C17" s="1" t="s">
        <v>117</v>
      </c>
      <c r="D17" s="1" t="s">
        <v>118</v>
      </c>
      <c r="F17" s="1">
        <v>6</v>
      </c>
      <c r="H17" s="1">
        <f t="shared" si="0"/>
        <v>6</v>
      </c>
    </row>
    <row r="18" spans="1:8" x14ac:dyDescent="0.3">
      <c r="A18" s="1" t="s">
        <v>37</v>
      </c>
      <c r="B18" s="1">
        <v>38</v>
      </c>
      <c r="C18" s="1" t="s">
        <v>46</v>
      </c>
      <c r="D18" s="1" t="s">
        <v>34</v>
      </c>
      <c r="E18" s="1">
        <v>0</v>
      </c>
      <c r="H18" s="1">
        <f t="shared" si="0"/>
        <v>0</v>
      </c>
    </row>
    <row r="19" spans="1:8" x14ac:dyDescent="0.3">
      <c r="A19" s="1" t="s">
        <v>37</v>
      </c>
      <c r="B19" s="1">
        <v>38</v>
      </c>
      <c r="C19" s="1" t="s">
        <v>115</v>
      </c>
      <c r="D19" s="1" t="s">
        <v>12</v>
      </c>
      <c r="F19" s="1">
        <v>0</v>
      </c>
      <c r="H19" s="1">
        <f t="shared" si="0"/>
        <v>0</v>
      </c>
    </row>
    <row r="20" spans="1:8" x14ac:dyDescent="0.3">
      <c r="A20" s="1" t="s">
        <v>37</v>
      </c>
      <c r="B20" s="1">
        <v>38</v>
      </c>
      <c r="C20" s="1" t="s">
        <v>49</v>
      </c>
      <c r="D20" s="1" t="s">
        <v>19</v>
      </c>
      <c r="E20" s="1">
        <v>0</v>
      </c>
      <c r="H20" s="1">
        <f t="shared" si="0"/>
        <v>0</v>
      </c>
    </row>
    <row r="21" spans="1:8" x14ac:dyDescent="0.3">
      <c r="A21" s="1" t="s">
        <v>37</v>
      </c>
      <c r="B21" s="1">
        <v>42</v>
      </c>
      <c r="C21" s="1" t="s">
        <v>59</v>
      </c>
      <c r="D21" s="1" t="s">
        <v>34</v>
      </c>
      <c r="E21" s="1">
        <v>10</v>
      </c>
      <c r="F21" s="1">
        <v>14</v>
      </c>
      <c r="G21" s="1">
        <v>2</v>
      </c>
      <c r="H21" s="1">
        <f>SUM(E21:G21)</f>
        <v>26</v>
      </c>
    </row>
    <row r="22" spans="1:8" x14ac:dyDescent="0.3">
      <c r="A22" s="1" t="s">
        <v>37</v>
      </c>
      <c r="B22" s="1">
        <v>42</v>
      </c>
      <c r="C22" s="1" t="s">
        <v>58</v>
      </c>
      <c r="D22" s="1" t="s">
        <v>23</v>
      </c>
      <c r="E22" s="1">
        <v>18</v>
      </c>
      <c r="H22" s="1">
        <f>SUM(E22:F22)</f>
        <v>18</v>
      </c>
    </row>
    <row r="23" spans="1:8" x14ac:dyDescent="0.3">
      <c r="A23" s="1" t="s">
        <v>37</v>
      </c>
      <c r="B23" s="1">
        <v>42</v>
      </c>
      <c r="C23" s="1" t="s">
        <v>51</v>
      </c>
      <c r="D23" s="1" t="s">
        <v>19</v>
      </c>
      <c r="E23" s="1">
        <v>0</v>
      </c>
      <c r="F23" s="1">
        <v>14</v>
      </c>
      <c r="G23" s="1">
        <v>0</v>
      </c>
      <c r="H23" s="1">
        <f>SUM(E23:G23)</f>
        <v>14</v>
      </c>
    </row>
    <row r="24" spans="1:8" x14ac:dyDescent="0.3">
      <c r="A24" s="1" t="s">
        <v>37</v>
      </c>
      <c r="B24" s="1">
        <v>42</v>
      </c>
      <c r="C24" s="1" t="s">
        <v>55</v>
      </c>
      <c r="D24" s="1" t="s">
        <v>12</v>
      </c>
      <c r="E24" s="1">
        <v>0</v>
      </c>
      <c r="F24" s="1">
        <v>10</v>
      </c>
      <c r="G24" s="1">
        <v>0</v>
      </c>
      <c r="H24" s="1">
        <f>SUM(E24:G24)</f>
        <v>10</v>
      </c>
    </row>
    <row r="25" spans="1:8" x14ac:dyDescent="0.3">
      <c r="A25" s="1" t="s">
        <v>37</v>
      </c>
      <c r="B25" s="1">
        <v>42</v>
      </c>
      <c r="C25" s="1" t="s">
        <v>62</v>
      </c>
      <c r="D25" s="1" t="s">
        <v>63</v>
      </c>
      <c r="E25" s="1">
        <v>0</v>
      </c>
      <c r="F25" s="1">
        <v>8</v>
      </c>
      <c r="H25" s="1">
        <f>SUM(E25:F25)</f>
        <v>8</v>
      </c>
    </row>
    <row r="26" spans="1:8" x14ac:dyDescent="0.3">
      <c r="A26" s="1" t="s">
        <v>37</v>
      </c>
      <c r="B26" s="1">
        <v>42</v>
      </c>
      <c r="C26" s="1" t="s">
        <v>61</v>
      </c>
      <c r="D26" s="1" t="s">
        <v>63</v>
      </c>
      <c r="E26" s="1">
        <v>7</v>
      </c>
      <c r="F26" s="1">
        <v>0</v>
      </c>
      <c r="H26" s="1">
        <f>SUM(E26:F26)</f>
        <v>7</v>
      </c>
    </row>
    <row r="27" spans="1:8" x14ac:dyDescent="0.3">
      <c r="A27" s="1" t="s">
        <v>37</v>
      </c>
      <c r="B27" s="1">
        <v>42</v>
      </c>
      <c r="C27" s="1" t="s">
        <v>50</v>
      </c>
      <c r="D27" s="1" t="s">
        <v>26</v>
      </c>
      <c r="E27" s="1">
        <v>6</v>
      </c>
      <c r="F27" s="1">
        <v>0</v>
      </c>
      <c r="G27" s="1">
        <v>0</v>
      </c>
      <c r="H27" s="1">
        <f t="shared" ref="H27:H58" si="1">SUM(E27:G27)</f>
        <v>6</v>
      </c>
    </row>
    <row r="28" spans="1:8" x14ac:dyDescent="0.3">
      <c r="A28" s="1" t="s">
        <v>37</v>
      </c>
      <c r="B28" s="1">
        <v>46</v>
      </c>
      <c r="C28" s="1" t="s">
        <v>68</v>
      </c>
      <c r="D28" s="1" t="s">
        <v>32</v>
      </c>
      <c r="E28" s="1">
        <v>18</v>
      </c>
      <c r="G28" s="1">
        <v>20</v>
      </c>
      <c r="H28" s="1">
        <f t="shared" si="1"/>
        <v>38</v>
      </c>
    </row>
    <row r="29" spans="1:8" x14ac:dyDescent="0.3">
      <c r="A29" s="1" t="s">
        <v>37</v>
      </c>
      <c r="B29" s="1">
        <v>46</v>
      </c>
      <c r="C29" s="1" t="s">
        <v>60</v>
      </c>
      <c r="D29" s="1" t="s">
        <v>26</v>
      </c>
      <c r="E29" s="1">
        <v>14</v>
      </c>
      <c r="F29" s="1">
        <v>18</v>
      </c>
      <c r="G29" s="1">
        <v>0</v>
      </c>
      <c r="H29" s="1">
        <f t="shared" si="1"/>
        <v>32</v>
      </c>
    </row>
    <row r="30" spans="1:8" x14ac:dyDescent="0.3">
      <c r="A30" s="1" t="s">
        <v>37</v>
      </c>
      <c r="B30" s="1">
        <v>46</v>
      </c>
      <c r="C30" s="1" t="s">
        <v>64</v>
      </c>
      <c r="D30" s="1" t="s">
        <v>65</v>
      </c>
      <c r="E30" s="1">
        <v>12</v>
      </c>
      <c r="G30" s="1">
        <v>4</v>
      </c>
      <c r="H30" s="1">
        <f t="shared" si="1"/>
        <v>16</v>
      </c>
    </row>
    <row r="31" spans="1:8" x14ac:dyDescent="0.3">
      <c r="A31" s="1" t="s">
        <v>37</v>
      </c>
      <c r="B31" s="1">
        <v>46</v>
      </c>
      <c r="C31" s="1" t="s">
        <v>121</v>
      </c>
      <c r="D31" s="1" t="s">
        <v>118</v>
      </c>
      <c r="F31" s="1">
        <v>14</v>
      </c>
      <c r="H31" s="1">
        <f t="shared" si="1"/>
        <v>14</v>
      </c>
    </row>
    <row r="32" spans="1:8" x14ac:dyDescent="0.3">
      <c r="A32" s="1" t="s">
        <v>37</v>
      </c>
      <c r="B32" s="1">
        <v>46</v>
      </c>
      <c r="C32" s="1" t="s">
        <v>69</v>
      </c>
      <c r="D32" s="1" t="s">
        <v>32</v>
      </c>
      <c r="E32" s="1">
        <v>7</v>
      </c>
      <c r="F32" s="1">
        <v>7</v>
      </c>
      <c r="H32" s="1">
        <f t="shared" si="1"/>
        <v>14</v>
      </c>
    </row>
    <row r="33" spans="1:8" x14ac:dyDescent="0.3">
      <c r="A33" s="1" t="s">
        <v>37</v>
      </c>
      <c r="B33" s="1">
        <v>46</v>
      </c>
      <c r="C33" s="1" t="s">
        <v>122</v>
      </c>
      <c r="D33" s="1" t="s">
        <v>12</v>
      </c>
      <c r="F33" s="1">
        <v>10</v>
      </c>
      <c r="H33" s="1">
        <f t="shared" si="1"/>
        <v>10</v>
      </c>
    </row>
    <row r="34" spans="1:8" x14ac:dyDescent="0.3">
      <c r="A34" s="1" t="s">
        <v>37</v>
      </c>
      <c r="B34" s="1">
        <v>46</v>
      </c>
      <c r="C34" s="1" t="s">
        <v>66</v>
      </c>
      <c r="D34" s="1" t="s">
        <v>21</v>
      </c>
      <c r="E34" s="1">
        <v>10</v>
      </c>
      <c r="H34" s="1">
        <f t="shared" si="1"/>
        <v>10</v>
      </c>
    </row>
    <row r="35" spans="1:8" x14ac:dyDescent="0.3">
      <c r="A35" s="1" t="s">
        <v>37</v>
      </c>
      <c r="B35" s="1">
        <v>46</v>
      </c>
      <c r="C35" s="1" t="s">
        <v>67</v>
      </c>
      <c r="D35" s="1" t="s">
        <v>26</v>
      </c>
      <c r="E35" s="1">
        <v>0</v>
      </c>
      <c r="H35" s="1">
        <f t="shared" si="1"/>
        <v>0</v>
      </c>
    </row>
    <row r="36" spans="1:8" x14ac:dyDescent="0.3">
      <c r="A36" s="1" t="s">
        <v>37</v>
      </c>
      <c r="B36" s="1">
        <v>46</v>
      </c>
      <c r="C36" s="1" t="s">
        <v>119</v>
      </c>
      <c r="D36" s="1" t="s">
        <v>120</v>
      </c>
      <c r="F36" s="1">
        <v>0</v>
      </c>
      <c r="H36" s="1">
        <f t="shared" si="1"/>
        <v>0</v>
      </c>
    </row>
    <row r="37" spans="1:8" x14ac:dyDescent="0.3">
      <c r="A37" s="1" t="s">
        <v>37</v>
      </c>
      <c r="B37" s="1">
        <v>46</v>
      </c>
      <c r="C37" s="1" t="s">
        <v>152</v>
      </c>
      <c r="D37" s="1" t="s">
        <v>26</v>
      </c>
      <c r="G37" s="1">
        <v>0</v>
      </c>
      <c r="H37" s="1">
        <f t="shared" si="1"/>
        <v>0</v>
      </c>
    </row>
    <row r="38" spans="1:8" x14ac:dyDescent="0.3">
      <c r="A38" s="1" t="s">
        <v>37</v>
      </c>
      <c r="B38" s="1">
        <v>50</v>
      </c>
      <c r="C38" s="1" t="s">
        <v>72</v>
      </c>
      <c r="D38" s="1" t="s">
        <v>32</v>
      </c>
      <c r="E38" s="1">
        <v>18</v>
      </c>
      <c r="F38" s="1">
        <v>20</v>
      </c>
      <c r="G38" s="1">
        <v>14</v>
      </c>
      <c r="H38" s="1">
        <f t="shared" si="1"/>
        <v>52</v>
      </c>
    </row>
    <row r="39" spans="1:8" x14ac:dyDescent="0.3">
      <c r="A39" s="1" t="s">
        <v>37</v>
      </c>
      <c r="B39" s="1">
        <v>50</v>
      </c>
      <c r="C39" s="1" t="s">
        <v>127</v>
      </c>
      <c r="D39" s="1" t="s">
        <v>19</v>
      </c>
      <c r="F39" s="1">
        <v>14</v>
      </c>
      <c r="G39" s="1">
        <v>10</v>
      </c>
      <c r="H39" s="1">
        <f t="shared" si="1"/>
        <v>24</v>
      </c>
    </row>
    <row r="40" spans="1:8" x14ac:dyDescent="0.3">
      <c r="A40" s="1" t="s">
        <v>37</v>
      </c>
      <c r="B40" s="1">
        <v>50</v>
      </c>
      <c r="C40" s="1" t="s">
        <v>70</v>
      </c>
      <c r="D40" s="1" t="s">
        <v>19</v>
      </c>
      <c r="E40" s="1">
        <v>14</v>
      </c>
      <c r="H40" s="1">
        <f t="shared" si="1"/>
        <v>14</v>
      </c>
    </row>
    <row r="41" spans="1:8" x14ac:dyDescent="0.3">
      <c r="A41" s="1" t="s">
        <v>37</v>
      </c>
      <c r="B41" s="1">
        <v>50</v>
      </c>
      <c r="C41" s="1" t="s">
        <v>129</v>
      </c>
      <c r="D41" s="1" t="s">
        <v>12</v>
      </c>
      <c r="E41" s="1">
        <v>7</v>
      </c>
      <c r="F41" s="1">
        <v>6</v>
      </c>
      <c r="G41" s="1">
        <v>0</v>
      </c>
      <c r="H41" s="1">
        <f t="shared" si="1"/>
        <v>13</v>
      </c>
    </row>
    <row r="42" spans="1:8" x14ac:dyDescent="0.3">
      <c r="A42" s="1" t="s">
        <v>37</v>
      </c>
      <c r="B42" s="1">
        <v>50</v>
      </c>
      <c r="C42" s="1" t="s">
        <v>125</v>
      </c>
      <c r="D42" s="1" t="s">
        <v>26</v>
      </c>
      <c r="F42" s="1">
        <v>12</v>
      </c>
      <c r="G42" s="1">
        <v>0</v>
      </c>
      <c r="H42" s="1">
        <f t="shared" si="1"/>
        <v>12</v>
      </c>
    </row>
    <row r="43" spans="1:8" x14ac:dyDescent="0.3">
      <c r="A43" s="1" t="s">
        <v>37</v>
      </c>
      <c r="B43" s="1">
        <v>50</v>
      </c>
      <c r="C43" s="1" t="s">
        <v>126</v>
      </c>
      <c r="D43" s="1" t="s">
        <v>12</v>
      </c>
      <c r="F43" s="1">
        <v>10</v>
      </c>
      <c r="H43" s="1">
        <f t="shared" si="1"/>
        <v>10</v>
      </c>
    </row>
    <row r="44" spans="1:8" x14ac:dyDescent="0.3">
      <c r="A44" s="1" t="s">
        <v>37</v>
      </c>
      <c r="B44" s="1">
        <v>50</v>
      </c>
      <c r="C44" s="1" t="s">
        <v>123</v>
      </c>
      <c r="D44" s="1" t="s">
        <v>26</v>
      </c>
      <c r="F44" s="1">
        <v>6</v>
      </c>
      <c r="H44" s="1">
        <f t="shared" si="1"/>
        <v>6</v>
      </c>
    </row>
    <row r="45" spans="1:8" x14ac:dyDescent="0.3">
      <c r="A45" s="1" t="s">
        <v>37</v>
      </c>
      <c r="B45" s="1">
        <v>50</v>
      </c>
      <c r="C45" s="1" t="s">
        <v>128</v>
      </c>
      <c r="D45" s="1" t="s">
        <v>26</v>
      </c>
      <c r="F45" s="1">
        <v>0</v>
      </c>
      <c r="H45" s="1">
        <f t="shared" si="1"/>
        <v>0</v>
      </c>
    </row>
    <row r="46" spans="1:8" x14ac:dyDescent="0.3">
      <c r="A46" s="1" t="s">
        <v>37</v>
      </c>
      <c r="B46" s="1">
        <v>50</v>
      </c>
      <c r="C46" s="1" t="s">
        <v>73</v>
      </c>
      <c r="D46" s="1" t="s">
        <v>12</v>
      </c>
      <c r="E46" s="1">
        <v>0</v>
      </c>
      <c r="F46" s="1">
        <v>0</v>
      </c>
      <c r="H46" s="1">
        <f t="shared" si="1"/>
        <v>0</v>
      </c>
    </row>
    <row r="47" spans="1:8" x14ac:dyDescent="0.3">
      <c r="A47" s="1" t="s">
        <v>37</v>
      </c>
      <c r="B47" s="1">
        <v>50</v>
      </c>
      <c r="C47" s="1" t="s">
        <v>124</v>
      </c>
      <c r="D47" s="1" t="s">
        <v>32</v>
      </c>
      <c r="F47" s="1">
        <v>0</v>
      </c>
      <c r="H47" s="1">
        <f t="shared" si="1"/>
        <v>0</v>
      </c>
    </row>
    <row r="48" spans="1:8" x14ac:dyDescent="0.3">
      <c r="A48" s="1" t="s">
        <v>37</v>
      </c>
      <c r="B48" s="1">
        <v>50</v>
      </c>
      <c r="C48" s="1" t="s">
        <v>150</v>
      </c>
      <c r="D48" s="1" t="s">
        <v>108</v>
      </c>
      <c r="G48" s="1">
        <v>0</v>
      </c>
      <c r="H48" s="1">
        <f t="shared" si="1"/>
        <v>0</v>
      </c>
    </row>
    <row r="49" spans="1:8" x14ac:dyDescent="0.3">
      <c r="A49" s="1" t="s">
        <v>37</v>
      </c>
      <c r="B49" s="1">
        <v>55</v>
      </c>
      <c r="C49" s="1" t="s">
        <v>130</v>
      </c>
      <c r="D49" s="1" t="s">
        <v>34</v>
      </c>
      <c r="F49" s="1">
        <v>18</v>
      </c>
      <c r="G49" s="1">
        <v>0</v>
      </c>
      <c r="H49" s="1">
        <f t="shared" si="1"/>
        <v>18</v>
      </c>
    </row>
    <row r="50" spans="1:8" x14ac:dyDescent="0.3">
      <c r="A50" s="1" t="s">
        <v>37</v>
      </c>
      <c r="B50" s="1">
        <v>55</v>
      </c>
      <c r="C50" s="1" t="s">
        <v>71</v>
      </c>
      <c r="D50" s="1" t="s">
        <v>44</v>
      </c>
      <c r="E50" s="1">
        <v>10</v>
      </c>
      <c r="F50" s="1">
        <v>6</v>
      </c>
      <c r="G50" s="1">
        <v>0</v>
      </c>
      <c r="H50" s="1">
        <f t="shared" si="1"/>
        <v>16</v>
      </c>
    </row>
    <row r="51" spans="1:8" x14ac:dyDescent="0.3">
      <c r="A51" s="1" t="s">
        <v>37</v>
      </c>
      <c r="B51" s="1">
        <v>55</v>
      </c>
      <c r="C51" s="1" t="s">
        <v>136</v>
      </c>
      <c r="D51" s="1" t="s">
        <v>137</v>
      </c>
      <c r="F51" s="1">
        <v>14</v>
      </c>
      <c r="H51" s="1">
        <f t="shared" si="1"/>
        <v>14</v>
      </c>
    </row>
    <row r="52" spans="1:8" x14ac:dyDescent="0.3">
      <c r="A52" s="1" t="s">
        <v>37</v>
      </c>
      <c r="B52" s="1">
        <v>55</v>
      </c>
      <c r="C52" s="1" t="s">
        <v>138</v>
      </c>
      <c r="D52" s="1" t="s">
        <v>44</v>
      </c>
      <c r="E52" s="1">
        <v>0</v>
      </c>
      <c r="F52" s="1">
        <v>12</v>
      </c>
      <c r="H52" s="1">
        <f t="shared" si="1"/>
        <v>12</v>
      </c>
    </row>
    <row r="53" spans="1:8" x14ac:dyDescent="0.3">
      <c r="A53" s="1" t="s">
        <v>37</v>
      </c>
      <c r="B53" s="1">
        <v>55</v>
      </c>
      <c r="C53" s="1" t="s">
        <v>81</v>
      </c>
      <c r="D53" s="1" t="s">
        <v>23</v>
      </c>
      <c r="E53" s="1">
        <v>8</v>
      </c>
      <c r="G53" s="1">
        <v>2</v>
      </c>
      <c r="H53" s="1">
        <f t="shared" si="1"/>
        <v>10</v>
      </c>
    </row>
    <row r="54" spans="1:8" x14ac:dyDescent="0.3">
      <c r="A54" s="1" t="s">
        <v>37</v>
      </c>
      <c r="B54" s="1">
        <v>55</v>
      </c>
      <c r="C54" s="1" t="s">
        <v>133</v>
      </c>
      <c r="D54" s="1" t="s">
        <v>14</v>
      </c>
      <c r="F54" s="1">
        <v>10</v>
      </c>
      <c r="G54" s="1">
        <v>0</v>
      </c>
      <c r="H54" s="1">
        <f t="shared" si="1"/>
        <v>10</v>
      </c>
    </row>
    <row r="55" spans="1:8" x14ac:dyDescent="0.3">
      <c r="A55" s="1" t="s">
        <v>37</v>
      </c>
      <c r="B55" s="1">
        <v>55</v>
      </c>
      <c r="C55" s="1" t="s">
        <v>134</v>
      </c>
      <c r="D55" s="1" t="s">
        <v>102</v>
      </c>
      <c r="F55" s="1">
        <v>8</v>
      </c>
      <c r="H55" s="1">
        <f t="shared" si="1"/>
        <v>8</v>
      </c>
    </row>
    <row r="56" spans="1:8" x14ac:dyDescent="0.3">
      <c r="A56" s="1" t="s">
        <v>37</v>
      </c>
      <c r="B56" s="1">
        <v>55</v>
      </c>
      <c r="C56" s="1" t="s">
        <v>83</v>
      </c>
      <c r="D56" s="1" t="s">
        <v>24</v>
      </c>
      <c r="E56" s="1">
        <v>8</v>
      </c>
      <c r="F56" s="1">
        <v>0</v>
      </c>
      <c r="H56" s="1">
        <f t="shared" si="1"/>
        <v>8</v>
      </c>
    </row>
    <row r="57" spans="1:8" x14ac:dyDescent="0.3">
      <c r="A57" s="1" t="s">
        <v>37</v>
      </c>
      <c r="B57" s="1">
        <v>55</v>
      </c>
      <c r="C57" s="1" t="s">
        <v>135</v>
      </c>
      <c r="D57" s="1" t="s">
        <v>118</v>
      </c>
      <c r="F57" s="1">
        <v>4</v>
      </c>
      <c r="G57" s="1">
        <v>0</v>
      </c>
      <c r="H57" s="1">
        <f t="shared" si="1"/>
        <v>4</v>
      </c>
    </row>
    <row r="58" spans="1:8" x14ac:dyDescent="0.3">
      <c r="A58" s="1" t="s">
        <v>37</v>
      </c>
      <c r="B58" s="1">
        <v>55</v>
      </c>
      <c r="C58" s="1" t="s">
        <v>132</v>
      </c>
      <c r="D58" s="1" t="s">
        <v>19</v>
      </c>
      <c r="F58" s="1">
        <v>2</v>
      </c>
      <c r="H58" s="1">
        <f t="shared" si="1"/>
        <v>2</v>
      </c>
    </row>
    <row r="59" spans="1:8" x14ac:dyDescent="0.3">
      <c r="A59" s="1" t="s">
        <v>37</v>
      </c>
      <c r="B59" s="1">
        <v>55</v>
      </c>
      <c r="C59" s="1" t="s">
        <v>84</v>
      </c>
      <c r="D59" s="1" t="s">
        <v>45</v>
      </c>
      <c r="E59" s="1">
        <v>0</v>
      </c>
      <c r="H59" s="1">
        <f t="shared" ref="H59:H82" si="2">SUM(E59:G59)</f>
        <v>0</v>
      </c>
    </row>
    <row r="60" spans="1:8" x14ac:dyDescent="0.3">
      <c r="A60" s="1" t="s">
        <v>37</v>
      </c>
      <c r="B60" s="1">
        <v>55</v>
      </c>
      <c r="C60" s="1" t="s">
        <v>79</v>
      </c>
      <c r="D60" s="1" t="s">
        <v>80</v>
      </c>
      <c r="E60" s="1">
        <v>0</v>
      </c>
      <c r="F60" s="1">
        <v>0</v>
      </c>
      <c r="H60" s="1">
        <f t="shared" si="2"/>
        <v>0</v>
      </c>
    </row>
    <row r="61" spans="1:8" x14ac:dyDescent="0.3">
      <c r="A61" s="1" t="s">
        <v>37</v>
      </c>
      <c r="B61" s="1">
        <v>55</v>
      </c>
      <c r="C61" s="1" t="s">
        <v>82</v>
      </c>
      <c r="D61" s="1" t="s">
        <v>34</v>
      </c>
      <c r="E61" s="1">
        <v>0</v>
      </c>
      <c r="F61" s="1">
        <v>0</v>
      </c>
      <c r="H61" s="1">
        <f t="shared" si="2"/>
        <v>0</v>
      </c>
    </row>
    <row r="62" spans="1:8" x14ac:dyDescent="0.3">
      <c r="A62" s="1" t="s">
        <v>37</v>
      </c>
      <c r="B62" s="1">
        <v>55</v>
      </c>
      <c r="C62" s="1" t="s">
        <v>76</v>
      </c>
      <c r="D62" s="1" t="s">
        <v>26</v>
      </c>
      <c r="E62" s="1">
        <v>0</v>
      </c>
      <c r="H62" s="1">
        <f t="shared" si="2"/>
        <v>0</v>
      </c>
    </row>
    <row r="63" spans="1:8" x14ac:dyDescent="0.3">
      <c r="A63" s="1" t="s">
        <v>37</v>
      </c>
      <c r="B63" s="1">
        <v>55</v>
      </c>
      <c r="C63" s="1" t="s">
        <v>131</v>
      </c>
      <c r="D63" s="1" t="s">
        <v>26</v>
      </c>
      <c r="F63" s="1">
        <v>0</v>
      </c>
      <c r="H63" s="1">
        <f t="shared" si="2"/>
        <v>0</v>
      </c>
    </row>
    <row r="64" spans="1:8" x14ac:dyDescent="0.3">
      <c r="A64" s="1" t="s">
        <v>37</v>
      </c>
      <c r="B64" s="1">
        <v>60</v>
      </c>
      <c r="C64" s="1" t="s">
        <v>86</v>
      </c>
      <c r="D64" s="1" t="s">
        <v>88</v>
      </c>
      <c r="E64" s="1">
        <v>16</v>
      </c>
      <c r="F64" s="1">
        <v>14</v>
      </c>
      <c r="G64" s="1">
        <v>12</v>
      </c>
      <c r="H64" s="1">
        <f t="shared" si="2"/>
        <v>42</v>
      </c>
    </row>
    <row r="65" spans="1:8" x14ac:dyDescent="0.3">
      <c r="A65" s="1" t="s">
        <v>37</v>
      </c>
      <c r="B65" s="1">
        <v>60</v>
      </c>
      <c r="C65" s="1" t="s">
        <v>78</v>
      </c>
      <c r="D65" s="1" t="s">
        <v>32</v>
      </c>
      <c r="E65" s="1">
        <v>12</v>
      </c>
      <c r="F65" s="1">
        <v>20</v>
      </c>
      <c r="G65" s="1">
        <v>10</v>
      </c>
      <c r="H65" s="1">
        <f t="shared" si="2"/>
        <v>42</v>
      </c>
    </row>
    <row r="66" spans="1:8" x14ac:dyDescent="0.3">
      <c r="A66" s="1" t="s">
        <v>37</v>
      </c>
      <c r="B66" s="1">
        <v>60</v>
      </c>
      <c r="C66" s="1" t="s">
        <v>75</v>
      </c>
      <c r="D66" s="1" t="s">
        <v>29</v>
      </c>
      <c r="E66" s="1">
        <v>10</v>
      </c>
      <c r="F66" s="1">
        <v>9</v>
      </c>
      <c r="G66" s="1">
        <v>2</v>
      </c>
      <c r="H66" s="1">
        <f t="shared" si="2"/>
        <v>21</v>
      </c>
    </row>
    <row r="67" spans="1:8" x14ac:dyDescent="0.3">
      <c r="A67" s="1" t="s">
        <v>37</v>
      </c>
      <c r="B67" s="1">
        <v>60</v>
      </c>
      <c r="C67" s="1" t="s">
        <v>85</v>
      </c>
      <c r="D67" s="1" t="s">
        <v>88</v>
      </c>
      <c r="E67" s="1">
        <v>12</v>
      </c>
      <c r="G67" s="1">
        <v>2</v>
      </c>
      <c r="H67" s="1">
        <f t="shared" si="2"/>
        <v>14</v>
      </c>
    </row>
    <row r="68" spans="1:8" x14ac:dyDescent="0.3">
      <c r="A68" s="1" t="s">
        <v>37</v>
      </c>
      <c r="B68" s="1">
        <v>60</v>
      </c>
      <c r="C68" s="1" t="s">
        <v>87</v>
      </c>
      <c r="D68" s="1" t="s">
        <v>29</v>
      </c>
      <c r="E68" s="1">
        <v>8</v>
      </c>
      <c r="F68" s="1">
        <v>6</v>
      </c>
      <c r="H68" s="1">
        <f t="shared" si="2"/>
        <v>14</v>
      </c>
    </row>
    <row r="69" spans="1:8" x14ac:dyDescent="0.3">
      <c r="A69" s="1" t="s">
        <v>37</v>
      </c>
      <c r="B69" s="1">
        <v>60</v>
      </c>
      <c r="C69" s="1" t="s">
        <v>90</v>
      </c>
      <c r="D69" s="1" t="s">
        <v>34</v>
      </c>
      <c r="E69" s="1">
        <v>12</v>
      </c>
      <c r="H69" s="1">
        <f t="shared" si="2"/>
        <v>12</v>
      </c>
    </row>
    <row r="70" spans="1:8" x14ac:dyDescent="0.3">
      <c r="A70" s="1" t="s">
        <v>37</v>
      </c>
      <c r="B70" s="1">
        <v>60</v>
      </c>
      <c r="C70" s="1" t="s">
        <v>142</v>
      </c>
      <c r="D70" s="1" t="s">
        <v>18</v>
      </c>
      <c r="E70" s="1">
        <v>7</v>
      </c>
      <c r="H70" s="1">
        <f t="shared" si="2"/>
        <v>7</v>
      </c>
    </row>
    <row r="71" spans="1:8" x14ac:dyDescent="0.3">
      <c r="A71" s="1" t="s">
        <v>37</v>
      </c>
      <c r="B71" s="1">
        <v>60</v>
      </c>
      <c r="C71" s="1" t="s">
        <v>141</v>
      </c>
      <c r="D71" s="1" t="s">
        <v>21</v>
      </c>
      <c r="F71" s="1">
        <v>0</v>
      </c>
      <c r="H71" s="1">
        <f t="shared" si="2"/>
        <v>0</v>
      </c>
    </row>
    <row r="72" spans="1:8" x14ac:dyDescent="0.3">
      <c r="A72" s="1" t="s">
        <v>37</v>
      </c>
      <c r="B72" s="1">
        <v>60</v>
      </c>
      <c r="C72" s="1" t="s">
        <v>139</v>
      </c>
      <c r="D72" s="1" t="s">
        <v>24</v>
      </c>
      <c r="F72" s="1">
        <v>0</v>
      </c>
      <c r="H72" s="1">
        <f t="shared" si="2"/>
        <v>0</v>
      </c>
    </row>
    <row r="73" spans="1:8" x14ac:dyDescent="0.3">
      <c r="A73" s="1" t="s">
        <v>37</v>
      </c>
      <c r="B73" s="1">
        <v>66</v>
      </c>
      <c r="C73" s="1" t="s">
        <v>143</v>
      </c>
      <c r="D73" s="1" t="s">
        <v>19</v>
      </c>
      <c r="E73" s="1">
        <v>16</v>
      </c>
      <c r="F73" s="1">
        <v>18</v>
      </c>
      <c r="G73" s="1">
        <v>16</v>
      </c>
      <c r="H73" s="1">
        <f t="shared" si="2"/>
        <v>50</v>
      </c>
    </row>
    <row r="74" spans="1:8" x14ac:dyDescent="0.3">
      <c r="A74" s="1" t="s">
        <v>37</v>
      </c>
      <c r="B74" s="1">
        <v>66</v>
      </c>
      <c r="C74" s="1" t="s">
        <v>144</v>
      </c>
      <c r="D74" s="1" t="s">
        <v>44</v>
      </c>
      <c r="F74" s="1">
        <v>14</v>
      </c>
      <c r="G74" s="1">
        <v>10</v>
      </c>
      <c r="H74" s="1">
        <f t="shared" si="2"/>
        <v>24</v>
      </c>
    </row>
    <row r="75" spans="1:8" x14ac:dyDescent="0.3">
      <c r="A75" s="1" t="s">
        <v>37</v>
      </c>
      <c r="B75" s="1">
        <v>66</v>
      </c>
      <c r="C75" s="1" t="s">
        <v>93</v>
      </c>
      <c r="D75" s="1" t="s">
        <v>65</v>
      </c>
      <c r="E75" s="4">
        <v>14</v>
      </c>
      <c r="F75" s="1">
        <v>10</v>
      </c>
      <c r="H75" s="1">
        <f t="shared" si="2"/>
        <v>24</v>
      </c>
    </row>
    <row r="76" spans="1:8" x14ac:dyDescent="0.3">
      <c r="A76" s="1" t="s">
        <v>37</v>
      </c>
      <c r="B76" s="1">
        <v>66</v>
      </c>
      <c r="C76" s="1" t="s">
        <v>92</v>
      </c>
      <c r="D76" s="1" t="s">
        <v>24</v>
      </c>
      <c r="E76" s="1">
        <v>0</v>
      </c>
      <c r="F76" s="1">
        <v>7</v>
      </c>
      <c r="H76" s="1">
        <f t="shared" si="2"/>
        <v>7</v>
      </c>
    </row>
    <row r="77" spans="1:8" x14ac:dyDescent="0.3">
      <c r="A77" s="1" t="s">
        <v>37</v>
      </c>
      <c r="B77" s="1">
        <v>66</v>
      </c>
      <c r="C77" s="1" t="s">
        <v>89</v>
      </c>
      <c r="D77" s="1" t="s">
        <v>21</v>
      </c>
      <c r="E77" s="1">
        <v>0</v>
      </c>
      <c r="F77" s="1">
        <v>0</v>
      </c>
      <c r="H77" s="1">
        <f t="shared" si="2"/>
        <v>0</v>
      </c>
    </row>
    <row r="78" spans="1:8" x14ac:dyDescent="0.3">
      <c r="A78" s="1" t="s">
        <v>37</v>
      </c>
      <c r="B78" s="1">
        <v>73</v>
      </c>
      <c r="C78" s="1" t="s">
        <v>94</v>
      </c>
      <c r="D78" s="1" t="s">
        <v>26</v>
      </c>
      <c r="E78" s="1">
        <v>10</v>
      </c>
      <c r="F78" s="1">
        <v>14</v>
      </c>
      <c r="G78" s="1">
        <v>16</v>
      </c>
      <c r="H78" s="1">
        <f t="shared" si="2"/>
        <v>40</v>
      </c>
    </row>
    <row r="79" spans="1:8" x14ac:dyDescent="0.3">
      <c r="A79" s="1" t="s">
        <v>37</v>
      </c>
      <c r="B79" s="1">
        <v>73</v>
      </c>
      <c r="C79" s="1" t="s">
        <v>91</v>
      </c>
      <c r="D79" s="1" t="s">
        <v>26</v>
      </c>
      <c r="E79" s="4">
        <v>10</v>
      </c>
      <c r="F79" s="1">
        <v>0</v>
      </c>
      <c r="G79" s="1">
        <v>8</v>
      </c>
      <c r="H79" s="1">
        <f t="shared" si="2"/>
        <v>18</v>
      </c>
    </row>
    <row r="80" spans="1:8" x14ac:dyDescent="0.3">
      <c r="A80" s="1" t="s">
        <v>37</v>
      </c>
      <c r="B80" s="1">
        <v>73</v>
      </c>
      <c r="C80" s="1" t="s">
        <v>95</v>
      </c>
      <c r="D80" s="1" t="s">
        <v>21</v>
      </c>
      <c r="E80" s="1">
        <v>0</v>
      </c>
      <c r="H80" s="1">
        <f t="shared" si="2"/>
        <v>0</v>
      </c>
    </row>
    <row r="81" spans="1:8" x14ac:dyDescent="0.3">
      <c r="A81" s="1" t="s">
        <v>37</v>
      </c>
      <c r="B81" s="1" t="s">
        <v>149</v>
      </c>
      <c r="C81" s="1" t="s">
        <v>96</v>
      </c>
      <c r="D81" s="1" t="s">
        <v>18</v>
      </c>
      <c r="E81" s="1">
        <v>14</v>
      </c>
      <c r="F81" s="1">
        <v>14</v>
      </c>
      <c r="G81" s="1">
        <v>16</v>
      </c>
      <c r="H81" s="1">
        <f t="shared" si="2"/>
        <v>44</v>
      </c>
    </row>
    <row r="82" spans="1:8" x14ac:dyDescent="0.3">
      <c r="A82" s="1" t="s">
        <v>37</v>
      </c>
      <c r="B82" s="1" t="s">
        <v>149</v>
      </c>
      <c r="C82" s="1" t="s">
        <v>146</v>
      </c>
      <c r="D82" s="1" t="s">
        <v>34</v>
      </c>
      <c r="E82" s="1">
        <v>0</v>
      </c>
      <c r="G82" s="1">
        <v>8</v>
      </c>
      <c r="H82" s="1">
        <f t="shared" si="2"/>
        <v>8</v>
      </c>
    </row>
  </sheetData>
  <sortState xmlns:xlrd2="http://schemas.microsoft.com/office/spreadsheetml/2017/richdata2" ref="A2:H82">
    <sortCondition ref="B2:B82"/>
    <sortCondition descending="1" ref="H2:H82"/>
  </sortState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C2CA-ECBA-4970-821B-F3B9D9362D6C}">
  <dimension ref="A1:I186"/>
  <sheetViews>
    <sheetView topLeftCell="A10" workbookViewId="0">
      <selection activeCell="A26" sqref="A26:XFD26"/>
    </sheetView>
  </sheetViews>
  <sheetFormatPr defaultRowHeight="14.4" x14ac:dyDescent="0.3"/>
  <cols>
    <col min="3" max="3" width="16.664062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3</v>
      </c>
    </row>
    <row r="2" spans="1:9" x14ac:dyDescent="0.3">
      <c r="B2">
        <v>34</v>
      </c>
      <c r="C2" s="1" t="s">
        <v>38</v>
      </c>
      <c r="D2" s="1" t="s">
        <v>14</v>
      </c>
      <c r="E2" s="1">
        <v>0</v>
      </c>
      <c r="F2" s="1">
        <v>0</v>
      </c>
      <c r="G2" s="1">
        <v>0</v>
      </c>
      <c r="H2" s="1">
        <f t="shared" ref="H2:H34" si="0">G2*2</f>
        <v>0</v>
      </c>
      <c r="I2" s="1">
        <f t="shared" ref="I2:I29" si="1">F2+H2</f>
        <v>0</v>
      </c>
    </row>
    <row r="3" spans="1:9" x14ac:dyDescent="0.3">
      <c r="B3" s="1">
        <v>34</v>
      </c>
      <c r="C3" s="1" t="s">
        <v>41</v>
      </c>
      <c r="D3" s="1" t="s">
        <v>12</v>
      </c>
      <c r="E3" s="1">
        <v>4</v>
      </c>
      <c r="F3" s="1">
        <v>5</v>
      </c>
      <c r="G3" s="1">
        <v>1</v>
      </c>
      <c r="H3" s="1">
        <f t="shared" si="0"/>
        <v>2</v>
      </c>
      <c r="I3" s="1">
        <f t="shared" si="1"/>
        <v>7</v>
      </c>
    </row>
    <row r="4" spans="1:9" x14ac:dyDescent="0.3">
      <c r="B4" s="1">
        <v>34</v>
      </c>
      <c r="C4" s="1" t="s">
        <v>39</v>
      </c>
      <c r="D4" s="1" t="s">
        <v>12</v>
      </c>
      <c r="E4" s="1">
        <v>2</v>
      </c>
      <c r="F4" s="1">
        <v>8</v>
      </c>
      <c r="G4" s="1">
        <v>3</v>
      </c>
      <c r="H4" s="1">
        <f t="shared" si="0"/>
        <v>6</v>
      </c>
      <c r="I4" s="1">
        <f t="shared" si="1"/>
        <v>14</v>
      </c>
    </row>
    <row r="5" spans="1:9" x14ac:dyDescent="0.3">
      <c r="B5" s="1">
        <v>38</v>
      </c>
      <c r="C5" s="1" t="s">
        <v>56</v>
      </c>
      <c r="D5" s="1" t="s">
        <v>23</v>
      </c>
      <c r="E5" s="1">
        <v>3</v>
      </c>
      <c r="F5" s="1">
        <v>6</v>
      </c>
      <c r="G5" s="1">
        <v>3</v>
      </c>
      <c r="H5" s="1">
        <f t="shared" si="0"/>
        <v>6</v>
      </c>
      <c r="I5" s="1">
        <f t="shared" si="1"/>
        <v>12</v>
      </c>
    </row>
    <row r="6" spans="1:9" x14ac:dyDescent="0.3">
      <c r="B6" s="1">
        <v>38</v>
      </c>
      <c r="C6" s="1" t="s">
        <v>48</v>
      </c>
      <c r="D6" s="1" t="s">
        <v>44</v>
      </c>
      <c r="E6" s="1">
        <v>0</v>
      </c>
      <c r="F6" s="1">
        <v>0</v>
      </c>
      <c r="G6" s="1">
        <v>0</v>
      </c>
      <c r="H6" s="1">
        <f t="shared" si="0"/>
        <v>0</v>
      </c>
      <c r="I6" s="1">
        <f t="shared" si="1"/>
        <v>0</v>
      </c>
    </row>
    <row r="7" spans="1:9" x14ac:dyDescent="0.3">
      <c r="B7" s="1">
        <v>38</v>
      </c>
      <c r="C7" s="1" t="s">
        <v>54</v>
      </c>
      <c r="D7" s="1" t="s">
        <v>14</v>
      </c>
      <c r="E7" s="1">
        <v>5</v>
      </c>
      <c r="F7" s="1">
        <v>4</v>
      </c>
      <c r="G7" s="1">
        <v>2</v>
      </c>
      <c r="H7" s="1">
        <f t="shared" si="0"/>
        <v>4</v>
      </c>
      <c r="I7" s="1">
        <f t="shared" si="1"/>
        <v>8</v>
      </c>
    </row>
    <row r="8" spans="1:9" x14ac:dyDescent="0.3">
      <c r="B8" s="1">
        <v>38</v>
      </c>
      <c r="C8" s="1" t="s">
        <v>47</v>
      </c>
      <c r="D8" s="1" t="s">
        <v>12</v>
      </c>
      <c r="E8" s="1">
        <v>3</v>
      </c>
      <c r="F8" s="1">
        <v>6</v>
      </c>
      <c r="G8" s="1">
        <v>3</v>
      </c>
      <c r="H8" s="1">
        <f t="shared" si="0"/>
        <v>6</v>
      </c>
      <c r="I8" s="1">
        <f t="shared" si="1"/>
        <v>12</v>
      </c>
    </row>
    <row r="9" spans="1:9" x14ac:dyDescent="0.3">
      <c r="B9" s="1">
        <v>38</v>
      </c>
      <c r="C9" s="1" t="s">
        <v>153</v>
      </c>
      <c r="D9" s="1" t="s">
        <v>44</v>
      </c>
      <c r="E9" s="1">
        <v>1</v>
      </c>
      <c r="F9" s="1">
        <v>10</v>
      </c>
      <c r="G9" s="1">
        <v>3</v>
      </c>
      <c r="H9" s="1">
        <f t="shared" si="0"/>
        <v>6</v>
      </c>
      <c r="I9" s="1">
        <f t="shared" si="1"/>
        <v>16</v>
      </c>
    </row>
    <row r="10" spans="1:9" x14ac:dyDescent="0.3">
      <c r="B10" s="1">
        <v>42</v>
      </c>
      <c r="C10" s="1" t="s">
        <v>52</v>
      </c>
      <c r="D10" s="1" t="s">
        <v>32</v>
      </c>
      <c r="E10" s="1">
        <v>3</v>
      </c>
      <c r="F10" s="1">
        <v>6</v>
      </c>
      <c r="G10" s="1">
        <v>3</v>
      </c>
      <c r="H10" s="1">
        <f t="shared" si="0"/>
        <v>6</v>
      </c>
      <c r="I10" s="1">
        <f t="shared" si="1"/>
        <v>12</v>
      </c>
    </row>
    <row r="11" spans="1:9" x14ac:dyDescent="0.3">
      <c r="B11" s="1">
        <v>42</v>
      </c>
      <c r="C11" s="1" t="s">
        <v>154</v>
      </c>
      <c r="D11" s="1" t="s">
        <v>23</v>
      </c>
      <c r="E11" s="1">
        <v>3</v>
      </c>
      <c r="F11" s="1">
        <v>6</v>
      </c>
      <c r="G11" s="1">
        <v>3</v>
      </c>
      <c r="H11" s="1">
        <f t="shared" si="0"/>
        <v>6</v>
      </c>
      <c r="I11" s="1">
        <f t="shared" si="1"/>
        <v>12</v>
      </c>
    </row>
    <row r="12" spans="1:9" x14ac:dyDescent="0.3">
      <c r="B12" s="1">
        <v>42</v>
      </c>
      <c r="C12" s="1" t="s">
        <v>55</v>
      </c>
      <c r="D12" s="1" t="s">
        <v>12</v>
      </c>
      <c r="E12" s="1">
        <v>0</v>
      </c>
      <c r="F12" s="1">
        <v>0</v>
      </c>
      <c r="G12" s="1">
        <v>0</v>
      </c>
      <c r="H12" s="1">
        <f t="shared" si="0"/>
        <v>0</v>
      </c>
      <c r="I12" s="1">
        <f t="shared" si="1"/>
        <v>0</v>
      </c>
    </row>
    <row r="13" spans="1:9" x14ac:dyDescent="0.3">
      <c r="B13" s="1">
        <v>46</v>
      </c>
      <c r="C13" s="1" t="s">
        <v>122</v>
      </c>
      <c r="D13" s="1" t="s">
        <v>12</v>
      </c>
      <c r="E13" s="1">
        <v>0</v>
      </c>
      <c r="F13" s="1">
        <v>0</v>
      </c>
      <c r="G13" s="1">
        <v>0</v>
      </c>
      <c r="H13" s="1">
        <f t="shared" si="0"/>
        <v>0</v>
      </c>
      <c r="I13" s="1">
        <f t="shared" si="1"/>
        <v>0</v>
      </c>
    </row>
    <row r="14" spans="1:9" x14ac:dyDescent="0.3">
      <c r="B14" s="1">
        <v>46</v>
      </c>
      <c r="C14" s="1" t="s">
        <v>161</v>
      </c>
      <c r="D14" s="1" t="s">
        <v>23</v>
      </c>
      <c r="E14" s="1">
        <v>3</v>
      </c>
      <c r="F14" s="1">
        <v>6</v>
      </c>
      <c r="G14" s="1">
        <v>4</v>
      </c>
      <c r="H14" s="1">
        <f t="shared" si="0"/>
        <v>8</v>
      </c>
      <c r="I14" s="1">
        <f t="shared" si="1"/>
        <v>14</v>
      </c>
    </row>
    <row r="15" spans="1:9" x14ac:dyDescent="0.3">
      <c r="B15" s="1">
        <v>46</v>
      </c>
      <c r="C15" s="1" t="s">
        <v>69</v>
      </c>
      <c r="D15" s="1" t="s">
        <v>32</v>
      </c>
      <c r="E15" s="1">
        <v>0</v>
      </c>
      <c r="F15" s="1">
        <v>0</v>
      </c>
      <c r="G15" s="1">
        <v>0</v>
      </c>
      <c r="H15" s="1">
        <f t="shared" si="0"/>
        <v>0</v>
      </c>
      <c r="I15" s="1">
        <f t="shared" si="1"/>
        <v>0</v>
      </c>
    </row>
    <row r="16" spans="1:9" x14ac:dyDescent="0.3">
      <c r="B16" s="1">
        <v>46</v>
      </c>
      <c r="C16" s="1" t="s">
        <v>129</v>
      </c>
      <c r="D16" s="1" t="s">
        <v>12</v>
      </c>
      <c r="E16" s="1">
        <v>0</v>
      </c>
      <c r="F16" s="1">
        <v>0</v>
      </c>
      <c r="G16" s="1">
        <v>0</v>
      </c>
      <c r="H16" s="1">
        <f t="shared" si="0"/>
        <v>0</v>
      </c>
      <c r="I16" s="1">
        <f t="shared" si="1"/>
        <v>0</v>
      </c>
    </row>
    <row r="17" spans="2:9" x14ac:dyDescent="0.3">
      <c r="B17" s="1">
        <v>46</v>
      </c>
      <c r="C17" s="1" t="s">
        <v>68</v>
      </c>
      <c r="D17" s="1" t="s">
        <v>32</v>
      </c>
      <c r="E17" s="1">
        <v>1</v>
      </c>
      <c r="F17" s="1">
        <v>10</v>
      </c>
      <c r="G17" s="1">
        <v>5</v>
      </c>
      <c r="H17" s="1">
        <f t="shared" si="0"/>
        <v>10</v>
      </c>
      <c r="I17" s="1">
        <f t="shared" si="1"/>
        <v>20</v>
      </c>
    </row>
    <row r="18" spans="2:9" x14ac:dyDescent="0.3">
      <c r="B18" s="1">
        <v>50</v>
      </c>
      <c r="C18" s="1" t="s">
        <v>64</v>
      </c>
      <c r="D18" s="1" t="s">
        <v>65</v>
      </c>
      <c r="E18" s="1">
        <v>2</v>
      </c>
      <c r="F18" s="1">
        <v>8</v>
      </c>
      <c r="G18" s="1">
        <v>2</v>
      </c>
      <c r="H18" s="1">
        <f t="shared" si="0"/>
        <v>4</v>
      </c>
      <c r="I18" s="1">
        <f t="shared" si="1"/>
        <v>12</v>
      </c>
    </row>
    <row r="19" spans="2:9" x14ac:dyDescent="0.3">
      <c r="B19" s="1">
        <v>55</v>
      </c>
      <c r="C19" s="1" t="s">
        <v>81</v>
      </c>
      <c r="D19" s="1" t="s">
        <v>23</v>
      </c>
      <c r="E19" s="1">
        <v>3</v>
      </c>
      <c r="F19" s="1">
        <v>6</v>
      </c>
      <c r="G19" s="1">
        <v>3</v>
      </c>
      <c r="H19" s="1">
        <f t="shared" si="0"/>
        <v>6</v>
      </c>
      <c r="I19" s="1">
        <f t="shared" si="1"/>
        <v>12</v>
      </c>
    </row>
    <row r="20" spans="2:9" x14ac:dyDescent="0.3">
      <c r="B20" s="1">
        <v>55</v>
      </c>
      <c r="C20" s="1" t="s">
        <v>72</v>
      </c>
      <c r="D20" s="1" t="s">
        <v>32</v>
      </c>
      <c r="E20" s="1">
        <v>1</v>
      </c>
      <c r="F20" s="1">
        <v>10</v>
      </c>
      <c r="G20" s="1">
        <v>4</v>
      </c>
      <c r="H20" s="1">
        <f t="shared" si="0"/>
        <v>8</v>
      </c>
      <c r="I20" s="1">
        <f t="shared" si="1"/>
        <v>18</v>
      </c>
    </row>
    <row r="21" spans="2:9" x14ac:dyDescent="0.3">
      <c r="B21" s="1">
        <v>55</v>
      </c>
      <c r="C21" s="1" t="s">
        <v>138</v>
      </c>
      <c r="D21" s="1" t="s">
        <v>44</v>
      </c>
      <c r="E21" s="1">
        <v>5</v>
      </c>
      <c r="F21" s="1">
        <v>4</v>
      </c>
      <c r="G21" s="1">
        <v>2</v>
      </c>
      <c r="H21" s="1">
        <f t="shared" si="0"/>
        <v>4</v>
      </c>
      <c r="I21" s="1">
        <f t="shared" si="1"/>
        <v>8</v>
      </c>
    </row>
    <row r="22" spans="2:9" x14ac:dyDescent="0.3">
      <c r="B22" s="1">
        <v>55</v>
      </c>
      <c r="C22" s="1" t="s">
        <v>71</v>
      </c>
      <c r="D22" s="1" t="s">
        <v>44</v>
      </c>
      <c r="E22" s="1">
        <v>5</v>
      </c>
      <c r="F22" s="1">
        <v>4</v>
      </c>
      <c r="G22" s="1">
        <v>2</v>
      </c>
      <c r="H22" s="1">
        <f t="shared" si="0"/>
        <v>4</v>
      </c>
      <c r="I22" s="1">
        <f t="shared" si="1"/>
        <v>8</v>
      </c>
    </row>
    <row r="23" spans="2:9" x14ac:dyDescent="0.3">
      <c r="B23" s="1">
        <v>55</v>
      </c>
      <c r="C23" s="1" t="s">
        <v>127</v>
      </c>
      <c r="D23" s="1" t="s">
        <v>19</v>
      </c>
      <c r="E23" s="1">
        <v>0</v>
      </c>
      <c r="F23" s="1">
        <v>0</v>
      </c>
      <c r="G23" s="1">
        <v>0</v>
      </c>
      <c r="H23" s="1">
        <f t="shared" si="0"/>
        <v>0</v>
      </c>
      <c r="I23" s="1">
        <f t="shared" si="1"/>
        <v>0</v>
      </c>
    </row>
    <row r="24" spans="2:9" x14ac:dyDescent="0.3">
      <c r="B24" s="1">
        <v>60</v>
      </c>
      <c r="C24" s="1" t="s">
        <v>75</v>
      </c>
      <c r="D24" s="1" t="s">
        <v>29</v>
      </c>
      <c r="E24" s="1">
        <v>0</v>
      </c>
      <c r="F24" s="1">
        <v>0</v>
      </c>
      <c r="G24" s="1">
        <v>0</v>
      </c>
      <c r="H24" s="1">
        <f t="shared" si="0"/>
        <v>0</v>
      </c>
      <c r="I24" s="1">
        <f t="shared" si="1"/>
        <v>0</v>
      </c>
    </row>
    <row r="25" spans="2:9" x14ac:dyDescent="0.3">
      <c r="B25" s="1">
        <v>60</v>
      </c>
      <c r="C25" s="1" t="s">
        <v>78</v>
      </c>
      <c r="D25" s="1" t="s">
        <v>32</v>
      </c>
      <c r="E25" s="1">
        <v>3</v>
      </c>
      <c r="F25" s="1">
        <v>6</v>
      </c>
      <c r="G25" s="1">
        <v>2</v>
      </c>
      <c r="H25" s="1">
        <f t="shared" si="0"/>
        <v>4</v>
      </c>
      <c r="I25" s="1">
        <f t="shared" si="1"/>
        <v>10</v>
      </c>
    </row>
    <row r="26" spans="2:9" x14ac:dyDescent="0.3">
      <c r="B26" s="1">
        <v>60</v>
      </c>
      <c r="C26" s="1" t="s">
        <v>134</v>
      </c>
      <c r="D26" s="1" t="s">
        <v>102</v>
      </c>
      <c r="E26" s="1">
        <v>0</v>
      </c>
      <c r="F26" s="1">
        <v>0</v>
      </c>
      <c r="G26" s="1">
        <v>0</v>
      </c>
      <c r="H26" s="1">
        <f t="shared" si="0"/>
        <v>0</v>
      </c>
      <c r="I26" s="1">
        <f t="shared" si="1"/>
        <v>0</v>
      </c>
    </row>
    <row r="27" spans="2:9" x14ac:dyDescent="0.3">
      <c r="B27" s="1">
        <v>60</v>
      </c>
      <c r="C27" s="1" t="s">
        <v>130</v>
      </c>
      <c r="D27" s="1" t="s">
        <v>34</v>
      </c>
      <c r="E27" s="1">
        <v>2</v>
      </c>
      <c r="F27" s="1">
        <v>8</v>
      </c>
      <c r="G27" s="1">
        <v>3</v>
      </c>
      <c r="H27" s="1">
        <f t="shared" si="0"/>
        <v>6</v>
      </c>
      <c r="I27" s="1">
        <f t="shared" si="1"/>
        <v>14</v>
      </c>
    </row>
    <row r="28" spans="2:9" x14ac:dyDescent="0.3">
      <c r="B28" s="1">
        <v>60</v>
      </c>
      <c r="C28" s="1" t="s">
        <v>135</v>
      </c>
      <c r="D28" s="1" t="s">
        <v>118</v>
      </c>
      <c r="E28" s="1">
        <v>0</v>
      </c>
      <c r="F28" s="1">
        <v>0</v>
      </c>
      <c r="G28" s="1">
        <v>0</v>
      </c>
      <c r="H28" s="1">
        <f t="shared" si="0"/>
        <v>0</v>
      </c>
      <c r="I28" s="1">
        <f t="shared" si="1"/>
        <v>0</v>
      </c>
    </row>
    <row r="29" spans="2:9" x14ac:dyDescent="0.3">
      <c r="B29" s="1">
        <v>66</v>
      </c>
      <c r="C29" s="1" t="s">
        <v>87</v>
      </c>
      <c r="D29" s="1" t="s">
        <v>29</v>
      </c>
      <c r="E29" s="1">
        <v>0</v>
      </c>
      <c r="F29" s="1">
        <v>0</v>
      </c>
      <c r="G29" s="1">
        <v>0</v>
      </c>
      <c r="H29" s="1">
        <f t="shared" si="0"/>
        <v>0</v>
      </c>
      <c r="I29" s="1">
        <f t="shared" si="1"/>
        <v>0</v>
      </c>
    </row>
    <row r="30" spans="2:9" x14ac:dyDescent="0.3">
      <c r="B30" s="1">
        <v>66</v>
      </c>
      <c r="C30" s="1" t="s">
        <v>77</v>
      </c>
      <c r="D30" s="1" t="s">
        <v>19</v>
      </c>
      <c r="E30" s="1">
        <v>1</v>
      </c>
      <c r="F30" s="1">
        <v>10</v>
      </c>
      <c r="G30" s="1">
        <v>5</v>
      </c>
      <c r="H30" s="1">
        <f t="shared" si="0"/>
        <v>10</v>
      </c>
      <c r="I30" s="1">
        <f t="shared" ref="I30:I34" si="2">F30+H30</f>
        <v>20</v>
      </c>
    </row>
    <row r="31" spans="2:9" x14ac:dyDescent="0.3">
      <c r="B31" s="1">
        <v>66</v>
      </c>
      <c r="C31" s="1" t="s">
        <v>141</v>
      </c>
      <c r="D31" s="1" t="s">
        <v>162</v>
      </c>
      <c r="E31" s="1">
        <v>5</v>
      </c>
      <c r="F31" s="1">
        <v>4</v>
      </c>
      <c r="G31" s="1">
        <v>1</v>
      </c>
      <c r="H31" s="1">
        <f t="shared" si="0"/>
        <v>2</v>
      </c>
      <c r="I31" s="1">
        <f t="shared" si="2"/>
        <v>6</v>
      </c>
    </row>
    <row r="32" spans="2:9" x14ac:dyDescent="0.3">
      <c r="B32" s="1">
        <v>73</v>
      </c>
      <c r="C32" s="1" t="s">
        <v>93</v>
      </c>
      <c r="D32" s="1" t="s">
        <v>65</v>
      </c>
      <c r="E32" s="1">
        <v>2</v>
      </c>
      <c r="F32" s="1">
        <v>8</v>
      </c>
      <c r="G32" s="1">
        <v>3</v>
      </c>
      <c r="H32" s="1">
        <f t="shared" si="0"/>
        <v>6</v>
      </c>
      <c r="I32" s="1">
        <f t="shared" si="2"/>
        <v>14</v>
      </c>
    </row>
    <row r="33" spans="2:9" x14ac:dyDescent="0.3">
      <c r="B33" t="s">
        <v>149</v>
      </c>
      <c r="C33" s="1" t="s">
        <v>96</v>
      </c>
      <c r="D33" s="1" t="s">
        <v>18</v>
      </c>
      <c r="E33" s="1">
        <v>1</v>
      </c>
      <c r="F33" s="1">
        <v>10</v>
      </c>
      <c r="G33" s="1">
        <v>2</v>
      </c>
      <c r="H33" s="1">
        <f t="shared" si="0"/>
        <v>4</v>
      </c>
      <c r="I33" s="1">
        <f t="shared" si="2"/>
        <v>14</v>
      </c>
    </row>
    <row r="34" spans="2:9" x14ac:dyDescent="0.3">
      <c r="B34" t="s">
        <v>149</v>
      </c>
      <c r="C34" s="1" t="s">
        <v>146</v>
      </c>
      <c r="D34" s="1" t="s">
        <v>34</v>
      </c>
      <c r="E34" s="1">
        <v>2</v>
      </c>
      <c r="F34" s="1">
        <v>8</v>
      </c>
      <c r="G34" s="1">
        <v>1</v>
      </c>
      <c r="H34" s="1">
        <f t="shared" si="0"/>
        <v>2</v>
      </c>
      <c r="I34" s="1">
        <f t="shared" si="2"/>
        <v>10</v>
      </c>
    </row>
    <row r="35" spans="2:9" x14ac:dyDescent="0.3">
      <c r="H35" s="1"/>
      <c r="I35" s="1"/>
    </row>
    <row r="36" spans="2:9" x14ac:dyDescent="0.3">
      <c r="H36" s="1"/>
      <c r="I36" s="1"/>
    </row>
    <row r="37" spans="2:9" x14ac:dyDescent="0.3">
      <c r="H37" s="1"/>
      <c r="I37" s="1"/>
    </row>
    <row r="38" spans="2:9" x14ac:dyDescent="0.3">
      <c r="H38" s="1"/>
      <c r="I38" s="1"/>
    </row>
    <row r="39" spans="2:9" x14ac:dyDescent="0.3">
      <c r="H39" s="1"/>
      <c r="I39" s="1"/>
    </row>
    <row r="40" spans="2:9" x14ac:dyDescent="0.3">
      <c r="H40" s="1"/>
      <c r="I40" s="1"/>
    </row>
    <row r="41" spans="2:9" x14ac:dyDescent="0.3">
      <c r="H41" s="1"/>
      <c r="I41" s="1"/>
    </row>
    <row r="42" spans="2:9" x14ac:dyDescent="0.3">
      <c r="H42" s="1"/>
      <c r="I42" s="1"/>
    </row>
    <row r="43" spans="2:9" x14ac:dyDescent="0.3">
      <c r="H43" s="1"/>
      <c r="I43" s="1"/>
    </row>
    <row r="44" spans="2:9" x14ac:dyDescent="0.3">
      <c r="H44" s="1"/>
      <c r="I44" s="1"/>
    </row>
    <row r="45" spans="2:9" x14ac:dyDescent="0.3">
      <c r="H45" s="1"/>
      <c r="I45" s="1"/>
    </row>
    <row r="46" spans="2:9" x14ac:dyDescent="0.3">
      <c r="H46" s="1"/>
      <c r="I46" s="1"/>
    </row>
    <row r="47" spans="2:9" x14ac:dyDescent="0.3">
      <c r="H47" s="1"/>
      <c r="I47" s="1"/>
    </row>
    <row r="48" spans="2:9" x14ac:dyDescent="0.3">
      <c r="H48" s="1"/>
      <c r="I48" s="1"/>
    </row>
    <row r="49" spans="8:9" x14ac:dyDescent="0.3">
      <c r="H49" s="1"/>
      <c r="I49" s="1"/>
    </row>
    <row r="50" spans="8:9" x14ac:dyDescent="0.3">
      <c r="H50" s="1"/>
      <c r="I50" s="1"/>
    </row>
    <row r="51" spans="8:9" x14ac:dyDescent="0.3">
      <c r="H51" s="1"/>
      <c r="I51" s="1"/>
    </row>
    <row r="52" spans="8:9" x14ac:dyDescent="0.3">
      <c r="H52" s="1"/>
      <c r="I52" s="1"/>
    </row>
    <row r="53" spans="8:9" x14ac:dyDescent="0.3">
      <c r="H53" s="1"/>
      <c r="I53" s="1"/>
    </row>
    <row r="54" spans="8:9" x14ac:dyDescent="0.3">
      <c r="H54" s="1"/>
      <c r="I54" s="1"/>
    </row>
    <row r="55" spans="8:9" x14ac:dyDescent="0.3">
      <c r="H55" s="1"/>
      <c r="I55" s="1"/>
    </row>
    <row r="56" spans="8:9" x14ac:dyDescent="0.3">
      <c r="H56" s="1"/>
      <c r="I56" s="1"/>
    </row>
    <row r="57" spans="8:9" x14ac:dyDescent="0.3">
      <c r="H57" s="1"/>
      <c r="I57" s="1"/>
    </row>
    <row r="58" spans="8:9" x14ac:dyDescent="0.3">
      <c r="H58" s="1"/>
      <c r="I58" s="1"/>
    </row>
    <row r="59" spans="8:9" x14ac:dyDescent="0.3">
      <c r="H59" s="1"/>
      <c r="I59" s="1"/>
    </row>
    <row r="60" spans="8:9" x14ac:dyDescent="0.3">
      <c r="H60" s="1"/>
      <c r="I60" s="1"/>
    </row>
    <row r="61" spans="8:9" x14ac:dyDescent="0.3">
      <c r="H61" s="1"/>
      <c r="I61" s="1"/>
    </row>
    <row r="62" spans="8:9" x14ac:dyDescent="0.3">
      <c r="H62" s="1"/>
      <c r="I62" s="1"/>
    </row>
    <row r="63" spans="8:9" x14ac:dyDescent="0.3">
      <c r="H63" s="1"/>
      <c r="I63" s="1"/>
    </row>
    <row r="64" spans="8:9" x14ac:dyDescent="0.3">
      <c r="H64" s="1"/>
      <c r="I64" s="1"/>
    </row>
    <row r="65" spans="8:9" x14ac:dyDescent="0.3">
      <c r="H65" s="1"/>
      <c r="I65" s="1"/>
    </row>
    <row r="66" spans="8:9" x14ac:dyDescent="0.3">
      <c r="H66" s="1"/>
      <c r="I66" s="1"/>
    </row>
    <row r="67" spans="8:9" x14ac:dyDescent="0.3">
      <c r="H67" s="1"/>
      <c r="I67" s="1"/>
    </row>
    <row r="68" spans="8:9" x14ac:dyDescent="0.3">
      <c r="H68" s="1"/>
      <c r="I68" s="1"/>
    </row>
    <row r="69" spans="8:9" x14ac:dyDescent="0.3">
      <c r="H69" s="1"/>
      <c r="I69" s="1"/>
    </row>
    <row r="70" spans="8:9" x14ac:dyDescent="0.3">
      <c r="H70" s="1"/>
      <c r="I70" s="1"/>
    </row>
    <row r="71" spans="8:9" x14ac:dyDescent="0.3">
      <c r="H71" s="1"/>
      <c r="I71" s="1"/>
    </row>
    <row r="72" spans="8:9" x14ac:dyDescent="0.3">
      <c r="H72" s="1"/>
      <c r="I72" s="1"/>
    </row>
    <row r="73" spans="8:9" x14ac:dyDescent="0.3">
      <c r="H73" s="1"/>
      <c r="I73" s="1"/>
    </row>
    <row r="74" spans="8:9" x14ac:dyDescent="0.3">
      <c r="H74" s="1"/>
      <c r="I74" s="1"/>
    </row>
    <row r="75" spans="8:9" x14ac:dyDescent="0.3">
      <c r="H75" s="1"/>
      <c r="I75" s="1"/>
    </row>
    <row r="76" spans="8:9" x14ac:dyDescent="0.3">
      <c r="H76" s="1"/>
      <c r="I76" s="1"/>
    </row>
    <row r="77" spans="8:9" x14ac:dyDescent="0.3">
      <c r="H77" s="1"/>
      <c r="I77" s="1"/>
    </row>
    <row r="78" spans="8:9" x14ac:dyDescent="0.3">
      <c r="H78" s="1"/>
      <c r="I78" s="1"/>
    </row>
    <row r="79" spans="8:9" x14ac:dyDescent="0.3">
      <c r="H79" s="1"/>
      <c r="I79" s="1"/>
    </row>
    <row r="80" spans="8:9" x14ac:dyDescent="0.3">
      <c r="H80" s="1"/>
      <c r="I80" s="1"/>
    </row>
    <row r="81" spans="8:9" x14ac:dyDescent="0.3">
      <c r="H81" s="1"/>
      <c r="I81" s="1"/>
    </row>
    <row r="82" spans="8:9" x14ac:dyDescent="0.3">
      <c r="H82" s="1"/>
      <c r="I82" s="1"/>
    </row>
    <row r="83" spans="8:9" x14ac:dyDescent="0.3">
      <c r="H83" s="1"/>
      <c r="I83" s="1"/>
    </row>
    <row r="84" spans="8:9" x14ac:dyDescent="0.3">
      <c r="H84" s="1"/>
      <c r="I84" s="1"/>
    </row>
    <row r="85" spans="8:9" x14ac:dyDescent="0.3">
      <c r="H85" s="1"/>
      <c r="I85" s="1"/>
    </row>
    <row r="86" spans="8:9" x14ac:dyDescent="0.3">
      <c r="H86" s="1"/>
      <c r="I86" s="1"/>
    </row>
    <row r="87" spans="8:9" x14ac:dyDescent="0.3">
      <c r="H87" s="1"/>
      <c r="I87" s="1"/>
    </row>
    <row r="88" spans="8:9" x14ac:dyDescent="0.3">
      <c r="H88" s="1"/>
      <c r="I88" s="1"/>
    </row>
    <row r="89" spans="8:9" x14ac:dyDescent="0.3">
      <c r="H89" s="1"/>
      <c r="I89" s="1"/>
    </row>
    <row r="90" spans="8:9" x14ac:dyDescent="0.3">
      <c r="H90" s="1"/>
      <c r="I90" s="1"/>
    </row>
    <row r="91" spans="8:9" x14ac:dyDescent="0.3">
      <c r="H91" s="1"/>
      <c r="I91" s="1"/>
    </row>
    <row r="92" spans="8:9" x14ac:dyDescent="0.3">
      <c r="H92" s="1"/>
      <c r="I92" s="1"/>
    </row>
    <row r="93" spans="8:9" x14ac:dyDescent="0.3">
      <c r="H93" s="1"/>
      <c r="I93" s="1"/>
    </row>
    <row r="94" spans="8:9" x14ac:dyDescent="0.3">
      <c r="H94" s="1"/>
      <c r="I94" s="1"/>
    </row>
    <row r="95" spans="8:9" x14ac:dyDescent="0.3">
      <c r="H95" s="1"/>
      <c r="I95" s="1"/>
    </row>
    <row r="96" spans="8:9" x14ac:dyDescent="0.3">
      <c r="H96" s="1"/>
      <c r="I96" s="1"/>
    </row>
    <row r="97" spans="8:9" x14ac:dyDescent="0.3">
      <c r="H97" s="1"/>
      <c r="I97" s="1"/>
    </row>
    <row r="98" spans="8:9" x14ac:dyDescent="0.3">
      <c r="H98" s="1"/>
      <c r="I98" s="1"/>
    </row>
    <row r="99" spans="8:9" x14ac:dyDescent="0.3">
      <c r="H99" s="1"/>
      <c r="I99" s="1"/>
    </row>
    <row r="100" spans="8:9" x14ac:dyDescent="0.3">
      <c r="H100" s="1"/>
      <c r="I100" s="1"/>
    </row>
    <row r="101" spans="8:9" x14ac:dyDescent="0.3">
      <c r="H101" s="1"/>
      <c r="I101" s="1"/>
    </row>
    <row r="102" spans="8:9" x14ac:dyDescent="0.3">
      <c r="H102" s="1"/>
      <c r="I102" s="1"/>
    </row>
    <row r="103" spans="8:9" x14ac:dyDescent="0.3">
      <c r="H103" s="1"/>
      <c r="I103" s="1"/>
    </row>
    <row r="104" spans="8:9" x14ac:dyDescent="0.3">
      <c r="H104" s="1"/>
      <c r="I104" s="1"/>
    </row>
    <row r="105" spans="8:9" x14ac:dyDescent="0.3">
      <c r="H105" s="1"/>
      <c r="I105" s="1"/>
    </row>
    <row r="106" spans="8:9" x14ac:dyDescent="0.3">
      <c r="H106" s="1"/>
      <c r="I106" s="1"/>
    </row>
    <row r="107" spans="8:9" x14ac:dyDescent="0.3">
      <c r="H107" s="1"/>
      <c r="I107" s="1"/>
    </row>
    <row r="108" spans="8:9" x14ac:dyDescent="0.3">
      <c r="H108" s="1"/>
      <c r="I108" s="1"/>
    </row>
    <row r="109" spans="8:9" x14ac:dyDescent="0.3">
      <c r="H109" s="1"/>
      <c r="I109" s="1"/>
    </row>
    <row r="110" spans="8:9" x14ac:dyDescent="0.3">
      <c r="H110" s="1"/>
      <c r="I110" s="1"/>
    </row>
    <row r="111" spans="8:9" x14ac:dyDescent="0.3">
      <c r="H111" s="1"/>
      <c r="I111" s="1"/>
    </row>
    <row r="112" spans="8:9" x14ac:dyDescent="0.3">
      <c r="H112" s="1"/>
      <c r="I112" s="1"/>
    </row>
    <row r="113" spans="8:9" x14ac:dyDescent="0.3">
      <c r="H113" s="1"/>
      <c r="I113" s="1"/>
    </row>
    <row r="114" spans="8:9" x14ac:dyDescent="0.3">
      <c r="H114" s="1"/>
      <c r="I114" s="1"/>
    </row>
    <row r="115" spans="8:9" x14ac:dyDescent="0.3">
      <c r="H115" s="1"/>
      <c r="I115" s="1"/>
    </row>
    <row r="116" spans="8:9" x14ac:dyDescent="0.3">
      <c r="H116" s="1"/>
      <c r="I116" s="1"/>
    </row>
    <row r="117" spans="8:9" x14ac:dyDescent="0.3">
      <c r="H117" s="1"/>
      <c r="I117" s="1"/>
    </row>
    <row r="118" spans="8:9" x14ac:dyDescent="0.3">
      <c r="H118" s="1"/>
      <c r="I118" s="1"/>
    </row>
    <row r="119" spans="8:9" x14ac:dyDescent="0.3">
      <c r="H119" s="1"/>
      <c r="I119" s="1"/>
    </row>
    <row r="120" spans="8:9" x14ac:dyDescent="0.3">
      <c r="H120" s="1"/>
      <c r="I120" s="1"/>
    </row>
    <row r="121" spans="8:9" x14ac:dyDescent="0.3">
      <c r="H121" s="1"/>
      <c r="I121" s="1"/>
    </row>
    <row r="122" spans="8:9" x14ac:dyDescent="0.3">
      <c r="H122" s="1"/>
      <c r="I122" s="1"/>
    </row>
    <row r="123" spans="8:9" x14ac:dyDescent="0.3">
      <c r="H123" s="1"/>
      <c r="I123" s="1"/>
    </row>
    <row r="124" spans="8:9" x14ac:dyDescent="0.3">
      <c r="H124" s="1"/>
      <c r="I124" s="1"/>
    </row>
    <row r="125" spans="8:9" x14ac:dyDescent="0.3">
      <c r="H125" s="1"/>
      <c r="I125" s="1"/>
    </row>
    <row r="126" spans="8:9" x14ac:dyDescent="0.3">
      <c r="H126" s="1"/>
      <c r="I126" s="1"/>
    </row>
    <row r="127" spans="8:9" x14ac:dyDescent="0.3">
      <c r="H127" s="1"/>
      <c r="I127" s="1"/>
    </row>
    <row r="128" spans="8:9" x14ac:dyDescent="0.3">
      <c r="H128" s="1"/>
      <c r="I128" s="1"/>
    </row>
    <row r="129" spans="8:9" x14ac:dyDescent="0.3">
      <c r="H129" s="1"/>
      <c r="I129" s="1"/>
    </row>
    <row r="130" spans="8:9" x14ac:dyDescent="0.3">
      <c r="H130" s="1"/>
      <c r="I130" s="1"/>
    </row>
    <row r="131" spans="8:9" x14ac:dyDescent="0.3">
      <c r="H131" s="1"/>
      <c r="I131" s="1"/>
    </row>
    <row r="132" spans="8:9" x14ac:dyDescent="0.3">
      <c r="H132" s="1"/>
      <c r="I132" s="1"/>
    </row>
    <row r="133" spans="8:9" x14ac:dyDescent="0.3">
      <c r="H133" s="1"/>
      <c r="I133" s="1"/>
    </row>
    <row r="134" spans="8:9" x14ac:dyDescent="0.3">
      <c r="H134" s="1"/>
      <c r="I134" s="1"/>
    </row>
    <row r="135" spans="8:9" x14ac:dyDescent="0.3">
      <c r="H135" s="1"/>
      <c r="I135" s="1"/>
    </row>
    <row r="136" spans="8:9" x14ac:dyDescent="0.3">
      <c r="H136" s="1"/>
      <c r="I136" s="1"/>
    </row>
    <row r="137" spans="8:9" x14ac:dyDescent="0.3">
      <c r="H137" s="1"/>
      <c r="I137" s="1"/>
    </row>
    <row r="138" spans="8:9" x14ac:dyDescent="0.3">
      <c r="H138" s="1"/>
      <c r="I138" s="1"/>
    </row>
    <row r="139" spans="8:9" x14ac:dyDescent="0.3">
      <c r="H139" s="1"/>
      <c r="I139" s="1"/>
    </row>
    <row r="140" spans="8:9" x14ac:dyDescent="0.3">
      <c r="H140" s="1"/>
      <c r="I140" s="1"/>
    </row>
    <row r="141" spans="8:9" x14ac:dyDescent="0.3">
      <c r="H141" s="1"/>
      <c r="I141" s="1"/>
    </row>
    <row r="142" spans="8:9" x14ac:dyDescent="0.3">
      <c r="H142" s="1"/>
      <c r="I142" s="1"/>
    </row>
    <row r="143" spans="8:9" x14ac:dyDescent="0.3">
      <c r="H143" s="1"/>
      <c r="I143" s="1"/>
    </row>
    <row r="144" spans="8:9" x14ac:dyDescent="0.3">
      <c r="H144" s="1"/>
      <c r="I144" s="1"/>
    </row>
    <row r="145" spans="8:9" x14ac:dyDescent="0.3">
      <c r="H145" s="1"/>
      <c r="I145" s="1"/>
    </row>
    <row r="146" spans="8:9" x14ac:dyDescent="0.3">
      <c r="H146" s="1"/>
      <c r="I146" s="1"/>
    </row>
    <row r="147" spans="8:9" x14ac:dyDescent="0.3">
      <c r="H147" s="1"/>
      <c r="I147" s="1"/>
    </row>
    <row r="148" spans="8:9" x14ac:dyDescent="0.3">
      <c r="H148" s="1"/>
      <c r="I148" s="1"/>
    </row>
    <row r="149" spans="8:9" x14ac:dyDescent="0.3">
      <c r="H149" s="1"/>
      <c r="I149" s="1"/>
    </row>
    <row r="150" spans="8:9" x14ac:dyDescent="0.3">
      <c r="H150" s="1"/>
      <c r="I150" s="1"/>
    </row>
    <row r="151" spans="8:9" x14ac:dyDescent="0.3">
      <c r="H151" s="1"/>
      <c r="I151" s="1"/>
    </row>
    <row r="152" spans="8:9" x14ac:dyDescent="0.3">
      <c r="H152" s="1"/>
      <c r="I152" s="1"/>
    </row>
    <row r="153" spans="8:9" x14ac:dyDescent="0.3">
      <c r="H153" s="1"/>
      <c r="I153" s="1"/>
    </row>
    <row r="154" spans="8:9" x14ac:dyDescent="0.3">
      <c r="H154" s="1"/>
      <c r="I154" s="1"/>
    </row>
    <row r="155" spans="8:9" x14ac:dyDescent="0.3">
      <c r="H155" s="1"/>
      <c r="I155" s="1"/>
    </row>
    <row r="156" spans="8:9" x14ac:dyDescent="0.3">
      <c r="H156" s="1"/>
      <c r="I156" s="1"/>
    </row>
    <row r="157" spans="8:9" x14ac:dyDescent="0.3">
      <c r="H157" s="1"/>
      <c r="I157" s="1"/>
    </row>
    <row r="158" spans="8:9" x14ac:dyDescent="0.3">
      <c r="H158" s="1"/>
      <c r="I158" s="1"/>
    </row>
    <row r="159" spans="8:9" x14ac:dyDescent="0.3">
      <c r="H159" s="1"/>
      <c r="I159" s="1"/>
    </row>
    <row r="160" spans="8:9" x14ac:dyDescent="0.3">
      <c r="H160" s="1"/>
      <c r="I160" s="1"/>
    </row>
    <row r="161" spans="8:9" x14ac:dyDescent="0.3">
      <c r="H161" s="1"/>
      <c r="I161" s="1"/>
    </row>
    <row r="162" spans="8:9" x14ac:dyDescent="0.3">
      <c r="H162" s="1"/>
      <c r="I162" s="1"/>
    </row>
    <row r="163" spans="8:9" x14ac:dyDescent="0.3">
      <c r="H163" s="1"/>
      <c r="I163" s="1"/>
    </row>
    <row r="164" spans="8:9" x14ac:dyDescent="0.3">
      <c r="H164" s="1"/>
      <c r="I164" s="1"/>
    </row>
    <row r="165" spans="8:9" x14ac:dyDescent="0.3">
      <c r="H165" s="1"/>
      <c r="I165" s="1"/>
    </row>
    <row r="166" spans="8:9" x14ac:dyDescent="0.3">
      <c r="H166" s="1"/>
      <c r="I166" s="1"/>
    </row>
    <row r="167" spans="8:9" x14ac:dyDescent="0.3">
      <c r="H167" s="1"/>
      <c r="I167" s="1"/>
    </row>
    <row r="168" spans="8:9" x14ac:dyDescent="0.3">
      <c r="H168" s="1"/>
      <c r="I168" s="1"/>
    </row>
    <row r="169" spans="8:9" x14ac:dyDescent="0.3">
      <c r="H169" s="1"/>
      <c r="I169" s="1"/>
    </row>
    <row r="170" spans="8:9" x14ac:dyDescent="0.3">
      <c r="H170" s="1"/>
      <c r="I170" s="1"/>
    </row>
    <row r="171" spans="8:9" x14ac:dyDescent="0.3">
      <c r="H171" s="1"/>
      <c r="I171" s="1"/>
    </row>
    <row r="172" spans="8:9" x14ac:dyDescent="0.3">
      <c r="H172" s="1"/>
      <c r="I172" s="1"/>
    </row>
    <row r="173" spans="8:9" x14ac:dyDescent="0.3">
      <c r="H173" s="1"/>
      <c r="I173" s="1"/>
    </row>
    <row r="174" spans="8:9" x14ac:dyDescent="0.3">
      <c r="H174" s="1"/>
      <c r="I174" s="1"/>
    </row>
    <row r="175" spans="8:9" x14ac:dyDescent="0.3">
      <c r="H175" s="1"/>
      <c r="I175" s="1"/>
    </row>
    <row r="176" spans="8:9" x14ac:dyDescent="0.3">
      <c r="H176" s="1"/>
      <c r="I176" s="1"/>
    </row>
    <row r="177" spans="8:9" x14ac:dyDescent="0.3">
      <c r="H177" s="1"/>
      <c r="I177" s="1"/>
    </row>
    <row r="178" spans="8:9" x14ac:dyDescent="0.3">
      <c r="H178" s="1"/>
      <c r="I178" s="1"/>
    </row>
    <row r="179" spans="8:9" x14ac:dyDescent="0.3">
      <c r="H179" s="1"/>
      <c r="I179" s="1"/>
    </row>
    <row r="180" spans="8:9" x14ac:dyDescent="0.3">
      <c r="H180" s="1"/>
      <c r="I180" s="1"/>
    </row>
    <row r="181" spans="8:9" x14ac:dyDescent="0.3">
      <c r="H181" s="1"/>
      <c r="I181" s="1"/>
    </row>
    <row r="182" spans="8:9" x14ac:dyDescent="0.3">
      <c r="H182" s="1"/>
      <c r="I182" s="1"/>
    </row>
    <row r="183" spans="8:9" x14ac:dyDescent="0.3">
      <c r="H183" s="1"/>
      <c r="I183" s="1"/>
    </row>
    <row r="184" spans="8:9" x14ac:dyDescent="0.3">
      <c r="H184" s="1"/>
      <c r="I184" s="1"/>
    </row>
    <row r="185" spans="8:9" x14ac:dyDescent="0.3">
      <c r="H185" s="1"/>
      <c r="I185" s="1"/>
    </row>
    <row r="186" spans="8:9" x14ac:dyDescent="0.3">
      <c r="H186" s="1"/>
      <c r="I186" s="1"/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CD11-2D5C-48D1-AC6B-A0836F43552C}">
  <dimension ref="A1:J82"/>
  <sheetViews>
    <sheetView topLeftCell="A46" workbookViewId="0">
      <selection activeCell="C90" sqref="C90"/>
    </sheetView>
  </sheetViews>
  <sheetFormatPr defaultRowHeight="14.4" x14ac:dyDescent="0.3"/>
  <cols>
    <col min="1" max="1" width="6.109375" style="1" bestFit="1" customWidth="1"/>
    <col min="2" max="2" width="8.88671875" style="1" bestFit="1" customWidth="1"/>
    <col min="3" max="3" width="16.88671875" style="1" bestFit="1" customWidth="1"/>
    <col min="4" max="8" width="8.88671875" style="1"/>
    <col min="9" max="9" width="10" style="1" bestFit="1" customWidth="1"/>
    <col min="10" max="10" width="10.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148</v>
      </c>
      <c r="F1" s="1" t="s">
        <v>147</v>
      </c>
      <c r="G1" s="1" t="s">
        <v>156</v>
      </c>
      <c r="H1" s="1" t="s">
        <v>160</v>
      </c>
      <c r="I1" s="1" t="s">
        <v>3</v>
      </c>
    </row>
    <row r="2" spans="1:9" x14ac:dyDescent="0.3">
      <c r="A2" s="1" t="s">
        <v>37</v>
      </c>
      <c r="B2" s="1">
        <v>34</v>
      </c>
      <c r="C2" s="1" t="s">
        <v>39</v>
      </c>
      <c r="D2" s="1" t="s">
        <v>12</v>
      </c>
      <c r="E2" s="1">
        <v>14</v>
      </c>
      <c r="F2" s="1">
        <v>12</v>
      </c>
      <c r="H2" s="1">
        <v>14</v>
      </c>
      <c r="I2" s="1">
        <f t="shared" ref="I2:I33" si="0">SUM(E2:H2)</f>
        <v>40</v>
      </c>
    </row>
    <row r="3" spans="1:9" x14ac:dyDescent="0.3">
      <c r="A3" s="1" t="s">
        <v>37</v>
      </c>
      <c r="B3" s="1">
        <v>34</v>
      </c>
      <c r="C3" s="1" t="s">
        <v>38</v>
      </c>
      <c r="D3" s="1" t="s">
        <v>14</v>
      </c>
      <c r="E3" s="1">
        <v>10</v>
      </c>
      <c r="F3" s="1">
        <v>12</v>
      </c>
      <c r="G3" s="1">
        <v>10</v>
      </c>
      <c r="H3" s="1">
        <v>0</v>
      </c>
      <c r="I3" s="1">
        <f t="shared" si="0"/>
        <v>32</v>
      </c>
    </row>
    <row r="4" spans="1:9" x14ac:dyDescent="0.3">
      <c r="A4" s="1" t="s">
        <v>37</v>
      </c>
      <c r="B4" s="1">
        <v>34</v>
      </c>
      <c r="C4" s="1" t="s">
        <v>41</v>
      </c>
      <c r="D4" s="1" t="s">
        <v>12</v>
      </c>
      <c r="E4" s="1">
        <v>10</v>
      </c>
      <c r="F4" s="1">
        <v>8</v>
      </c>
      <c r="G4" s="1">
        <v>0</v>
      </c>
      <c r="H4" s="1">
        <v>7</v>
      </c>
      <c r="I4" s="1">
        <f t="shared" si="0"/>
        <v>25</v>
      </c>
    </row>
    <row r="5" spans="1:9" x14ac:dyDescent="0.3">
      <c r="A5" s="1" t="s">
        <v>37</v>
      </c>
      <c r="B5" s="1">
        <v>34</v>
      </c>
      <c r="C5" s="1" t="s">
        <v>43</v>
      </c>
      <c r="D5" s="1" t="s">
        <v>45</v>
      </c>
      <c r="E5" s="1">
        <v>14</v>
      </c>
      <c r="I5" s="1">
        <f t="shared" si="0"/>
        <v>14</v>
      </c>
    </row>
    <row r="6" spans="1:9" x14ac:dyDescent="0.3">
      <c r="A6" s="1" t="s">
        <v>37</v>
      </c>
      <c r="B6" s="1">
        <v>34</v>
      </c>
      <c r="C6" s="1" t="s">
        <v>40</v>
      </c>
      <c r="D6" s="1" t="s">
        <v>29</v>
      </c>
      <c r="E6" s="1">
        <v>7</v>
      </c>
      <c r="I6" s="1">
        <f t="shared" si="0"/>
        <v>7</v>
      </c>
    </row>
    <row r="7" spans="1:9" x14ac:dyDescent="0.3">
      <c r="A7" s="1" t="s">
        <v>37</v>
      </c>
      <c r="B7" s="1">
        <v>34</v>
      </c>
      <c r="C7" s="1" t="s">
        <v>114</v>
      </c>
      <c r="D7" s="1" t="s">
        <v>45</v>
      </c>
      <c r="E7" s="1">
        <v>0</v>
      </c>
      <c r="F7" s="1">
        <v>0</v>
      </c>
      <c r="I7" s="1">
        <f t="shared" si="0"/>
        <v>0</v>
      </c>
    </row>
    <row r="8" spans="1:9" x14ac:dyDescent="0.3">
      <c r="A8" s="1" t="s">
        <v>37</v>
      </c>
      <c r="B8" s="1">
        <v>38</v>
      </c>
      <c r="C8" s="1" t="s">
        <v>153</v>
      </c>
      <c r="D8" s="1" t="s">
        <v>44</v>
      </c>
      <c r="E8" s="1">
        <v>18</v>
      </c>
      <c r="F8" s="1">
        <v>16</v>
      </c>
      <c r="G8" s="1">
        <v>18</v>
      </c>
      <c r="H8" s="1">
        <v>16</v>
      </c>
      <c r="I8" s="1">
        <f t="shared" si="0"/>
        <v>68</v>
      </c>
    </row>
    <row r="9" spans="1:9" x14ac:dyDescent="0.3">
      <c r="A9" s="1" t="s">
        <v>37</v>
      </c>
      <c r="B9" s="1">
        <v>38</v>
      </c>
      <c r="C9" s="1" t="s">
        <v>47</v>
      </c>
      <c r="D9" s="1" t="s">
        <v>12</v>
      </c>
      <c r="E9" s="1">
        <v>14</v>
      </c>
      <c r="F9" s="1">
        <v>10</v>
      </c>
      <c r="G9" s="1">
        <v>14</v>
      </c>
      <c r="H9" s="1">
        <v>12</v>
      </c>
      <c r="I9" s="1">
        <f t="shared" si="0"/>
        <v>50</v>
      </c>
    </row>
    <row r="10" spans="1:9" x14ac:dyDescent="0.3">
      <c r="A10" s="1" t="s">
        <v>37</v>
      </c>
      <c r="B10" s="1">
        <v>38</v>
      </c>
      <c r="C10" s="1" t="s">
        <v>56</v>
      </c>
      <c r="D10" s="1" t="s">
        <v>23</v>
      </c>
      <c r="E10" s="1">
        <v>2</v>
      </c>
      <c r="F10" s="1">
        <v>16</v>
      </c>
      <c r="G10" s="1">
        <v>2</v>
      </c>
      <c r="H10" s="1">
        <v>12</v>
      </c>
      <c r="I10" s="1">
        <f t="shared" si="0"/>
        <v>32</v>
      </c>
    </row>
    <row r="11" spans="1:9" x14ac:dyDescent="0.3">
      <c r="A11" s="1" t="s">
        <v>37</v>
      </c>
      <c r="B11" s="1">
        <v>38</v>
      </c>
      <c r="C11" s="1" t="s">
        <v>54</v>
      </c>
      <c r="D11" s="1" t="s">
        <v>14</v>
      </c>
      <c r="E11" s="1">
        <v>12</v>
      </c>
      <c r="F11" s="1">
        <v>0</v>
      </c>
      <c r="G11" s="1">
        <v>2</v>
      </c>
      <c r="H11" s="1">
        <v>8</v>
      </c>
      <c r="I11" s="1">
        <f t="shared" si="0"/>
        <v>22</v>
      </c>
    </row>
    <row r="12" spans="1:9" x14ac:dyDescent="0.3">
      <c r="A12" s="1" t="s">
        <v>37</v>
      </c>
      <c r="B12" s="1">
        <v>38</v>
      </c>
      <c r="C12" s="1" t="s">
        <v>48</v>
      </c>
      <c r="D12" s="1" t="s">
        <v>44</v>
      </c>
      <c r="E12" s="1">
        <v>12</v>
      </c>
      <c r="F12" s="1">
        <v>6</v>
      </c>
      <c r="H12" s="1">
        <v>0</v>
      </c>
      <c r="I12" s="1">
        <f t="shared" si="0"/>
        <v>18</v>
      </c>
    </row>
    <row r="13" spans="1:9" x14ac:dyDescent="0.3">
      <c r="A13" s="1" t="s">
        <v>37</v>
      </c>
      <c r="B13" s="1">
        <v>38</v>
      </c>
      <c r="C13" s="1" t="s">
        <v>116</v>
      </c>
      <c r="D13" s="1" t="s">
        <v>14</v>
      </c>
      <c r="F13" s="1">
        <v>10</v>
      </c>
      <c r="G13" s="1">
        <v>4</v>
      </c>
      <c r="I13" s="1">
        <f t="shared" si="0"/>
        <v>14</v>
      </c>
    </row>
    <row r="14" spans="1:9" x14ac:dyDescent="0.3">
      <c r="A14" s="1" t="s">
        <v>37</v>
      </c>
      <c r="B14" s="1">
        <v>38</v>
      </c>
      <c r="C14" s="1" t="s">
        <v>57</v>
      </c>
      <c r="D14" s="1" t="s">
        <v>34</v>
      </c>
      <c r="E14" s="1">
        <v>6</v>
      </c>
      <c r="I14" s="1">
        <f t="shared" si="0"/>
        <v>6</v>
      </c>
    </row>
    <row r="15" spans="1:9" x14ac:dyDescent="0.3">
      <c r="A15" s="1" t="s">
        <v>37</v>
      </c>
      <c r="B15" s="1">
        <v>38</v>
      </c>
      <c r="C15" s="1" t="s">
        <v>117</v>
      </c>
      <c r="D15" s="1" t="s">
        <v>118</v>
      </c>
      <c r="F15" s="1">
        <v>6</v>
      </c>
      <c r="I15" s="1">
        <f t="shared" si="0"/>
        <v>6</v>
      </c>
    </row>
    <row r="16" spans="1:9" x14ac:dyDescent="0.3">
      <c r="A16" s="1" t="s">
        <v>37</v>
      </c>
      <c r="B16" s="1">
        <v>38</v>
      </c>
      <c r="C16" s="1" t="s">
        <v>46</v>
      </c>
      <c r="D16" s="1" t="s">
        <v>34</v>
      </c>
      <c r="E16" s="1">
        <v>0</v>
      </c>
      <c r="I16" s="1">
        <f t="shared" si="0"/>
        <v>0</v>
      </c>
    </row>
    <row r="17" spans="1:9" x14ac:dyDescent="0.3">
      <c r="A17" s="1" t="s">
        <v>37</v>
      </c>
      <c r="B17" s="1">
        <v>38</v>
      </c>
      <c r="C17" s="1" t="s">
        <v>115</v>
      </c>
      <c r="D17" s="1" t="s">
        <v>12</v>
      </c>
      <c r="F17" s="1">
        <v>0</v>
      </c>
      <c r="I17" s="1">
        <f t="shared" si="0"/>
        <v>0</v>
      </c>
    </row>
    <row r="18" spans="1:9" x14ac:dyDescent="0.3">
      <c r="A18" s="1" t="s">
        <v>37</v>
      </c>
      <c r="B18" s="1">
        <v>38</v>
      </c>
      <c r="C18" s="1" t="s">
        <v>49</v>
      </c>
      <c r="D18" s="1" t="s">
        <v>19</v>
      </c>
      <c r="E18" s="1">
        <v>0</v>
      </c>
      <c r="I18" s="1">
        <f t="shared" si="0"/>
        <v>0</v>
      </c>
    </row>
    <row r="19" spans="1:9" x14ac:dyDescent="0.3">
      <c r="A19" s="1" t="s">
        <v>37</v>
      </c>
      <c r="B19" s="1">
        <v>42</v>
      </c>
      <c r="C19" s="1" t="s">
        <v>52</v>
      </c>
      <c r="D19" s="1" t="s">
        <v>53</v>
      </c>
      <c r="E19" s="1">
        <v>18</v>
      </c>
      <c r="F19" s="1">
        <v>20</v>
      </c>
      <c r="G19" s="1">
        <v>16</v>
      </c>
      <c r="H19" s="1">
        <v>12</v>
      </c>
      <c r="I19" s="1">
        <f t="shared" si="0"/>
        <v>66</v>
      </c>
    </row>
    <row r="20" spans="1:9" x14ac:dyDescent="0.3">
      <c r="A20" s="1" t="s">
        <v>37</v>
      </c>
      <c r="B20" s="1">
        <v>42</v>
      </c>
      <c r="C20" s="1" t="s">
        <v>154</v>
      </c>
      <c r="D20" s="1" t="s">
        <v>23</v>
      </c>
      <c r="G20" s="1">
        <v>18</v>
      </c>
      <c r="H20" s="1">
        <v>12</v>
      </c>
      <c r="I20" s="1">
        <f t="shared" si="0"/>
        <v>30</v>
      </c>
    </row>
    <row r="21" spans="1:9" x14ac:dyDescent="0.3">
      <c r="A21" s="1" t="s">
        <v>37</v>
      </c>
      <c r="B21" s="1">
        <v>42</v>
      </c>
      <c r="C21" s="1" t="s">
        <v>59</v>
      </c>
      <c r="D21" s="1" t="s">
        <v>34</v>
      </c>
      <c r="E21" s="1">
        <v>10</v>
      </c>
      <c r="F21" s="1">
        <v>14</v>
      </c>
      <c r="G21" s="1">
        <v>2</v>
      </c>
      <c r="I21" s="1">
        <f t="shared" si="0"/>
        <v>26</v>
      </c>
    </row>
    <row r="22" spans="1:9" x14ac:dyDescent="0.3">
      <c r="A22" s="1" t="s">
        <v>37</v>
      </c>
      <c r="B22" s="1">
        <v>42</v>
      </c>
      <c r="C22" s="1" t="s">
        <v>51</v>
      </c>
      <c r="D22" s="1" t="s">
        <v>19</v>
      </c>
      <c r="E22" s="1">
        <v>0</v>
      </c>
      <c r="F22" s="1">
        <v>14</v>
      </c>
      <c r="G22" s="1">
        <v>0</v>
      </c>
      <c r="I22" s="1">
        <f t="shared" si="0"/>
        <v>14</v>
      </c>
    </row>
    <row r="23" spans="1:9" x14ac:dyDescent="0.3">
      <c r="A23" s="1" t="s">
        <v>37</v>
      </c>
      <c r="B23" s="1">
        <v>42</v>
      </c>
      <c r="C23" s="1" t="s">
        <v>55</v>
      </c>
      <c r="D23" s="1" t="s">
        <v>12</v>
      </c>
      <c r="E23" s="1">
        <v>0</v>
      </c>
      <c r="F23" s="1">
        <v>10</v>
      </c>
      <c r="G23" s="1">
        <v>0</v>
      </c>
      <c r="H23" s="1">
        <v>0</v>
      </c>
      <c r="I23" s="1">
        <f t="shared" si="0"/>
        <v>10</v>
      </c>
    </row>
    <row r="24" spans="1:9" x14ac:dyDescent="0.3">
      <c r="A24" s="1" t="s">
        <v>37</v>
      </c>
      <c r="B24" s="1">
        <v>42</v>
      </c>
      <c r="C24" s="1" t="s">
        <v>62</v>
      </c>
      <c r="D24" s="1" t="s">
        <v>63</v>
      </c>
      <c r="E24" s="1">
        <v>0</v>
      </c>
      <c r="F24" s="1">
        <v>8</v>
      </c>
      <c r="I24" s="1">
        <f t="shared" si="0"/>
        <v>8</v>
      </c>
    </row>
    <row r="25" spans="1:9" x14ac:dyDescent="0.3">
      <c r="A25" s="1" t="s">
        <v>37</v>
      </c>
      <c r="B25" s="1">
        <v>42</v>
      </c>
      <c r="C25" s="1" t="s">
        <v>61</v>
      </c>
      <c r="D25" s="1" t="s">
        <v>63</v>
      </c>
      <c r="E25" s="1">
        <v>7</v>
      </c>
      <c r="F25" s="1">
        <v>0</v>
      </c>
      <c r="I25" s="1">
        <f t="shared" si="0"/>
        <v>7</v>
      </c>
    </row>
    <row r="26" spans="1:9" x14ac:dyDescent="0.3">
      <c r="A26" s="1" t="s">
        <v>37</v>
      </c>
      <c r="B26" s="1">
        <v>42</v>
      </c>
      <c r="C26" s="1" t="s">
        <v>50</v>
      </c>
      <c r="D26" s="1" t="s">
        <v>26</v>
      </c>
      <c r="E26" s="1">
        <v>6</v>
      </c>
      <c r="F26" s="1">
        <v>0</v>
      </c>
      <c r="G26" s="1">
        <v>0</v>
      </c>
      <c r="I26" s="1">
        <f t="shared" si="0"/>
        <v>6</v>
      </c>
    </row>
    <row r="27" spans="1:9" x14ac:dyDescent="0.3">
      <c r="A27" s="1" t="s">
        <v>37</v>
      </c>
      <c r="B27" s="1">
        <v>46</v>
      </c>
      <c r="C27" s="1" t="s">
        <v>68</v>
      </c>
      <c r="D27" s="1" t="s">
        <v>32</v>
      </c>
      <c r="E27" s="1">
        <v>18</v>
      </c>
      <c r="G27" s="1">
        <v>20</v>
      </c>
      <c r="H27" s="1">
        <v>20</v>
      </c>
      <c r="I27" s="1">
        <f t="shared" si="0"/>
        <v>58</v>
      </c>
    </row>
    <row r="28" spans="1:9" x14ac:dyDescent="0.3">
      <c r="A28" s="1" t="s">
        <v>37</v>
      </c>
      <c r="B28" s="1">
        <v>46</v>
      </c>
      <c r="C28" s="1" t="s">
        <v>60</v>
      </c>
      <c r="D28" s="1" t="s">
        <v>26</v>
      </c>
      <c r="E28" s="1">
        <v>14</v>
      </c>
      <c r="F28" s="1">
        <v>18</v>
      </c>
      <c r="G28" s="1">
        <v>0</v>
      </c>
      <c r="I28" s="1">
        <f t="shared" si="0"/>
        <v>32</v>
      </c>
    </row>
    <row r="29" spans="1:9" x14ac:dyDescent="0.3">
      <c r="A29" s="1" t="s">
        <v>37</v>
      </c>
      <c r="B29" s="1">
        <v>46</v>
      </c>
      <c r="C29" s="1" t="s">
        <v>58</v>
      </c>
      <c r="D29" s="1" t="s">
        <v>23</v>
      </c>
      <c r="E29" s="1">
        <v>18</v>
      </c>
      <c r="H29" s="1">
        <v>14</v>
      </c>
      <c r="I29" s="1">
        <f t="shared" si="0"/>
        <v>32</v>
      </c>
    </row>
    <row r="30" spans="1:9" x14ac:dyDescent="0.3">
      <c r="A30" s="1" t="s">
        <v>37</v>
      </c>
      <c r="B30" s="1">
        <v>46</v>
      </c>
      <c r="C30" s="1" t="s">
        <v>121</v>
      </c>
      <c r="D30" s="1" t="s">
        <v>118</v>
      </c>
      <c r="F30" s="1">
        <v>14</v>
      </c>
      <c r="I30" s="1">
        <f t="shared" si="0"/>
        <v>14</v>
      </c>
    </row>
    <row r="31" spans="1:9" x14ac:dyDescent="0.3">
      <c r="A31" s="1" t="s">
        <v>37</v>
      </c>
      <c r="B31" s="1">
        <v>46</v>
      </c>
      <c r="C31" s="1" t="s">
        <v>69</v>
      </c>
      <c r="D31" s="1" t="s">
        <v>32</v>
      </c>
      <c r="E31" s="1">
        <v>7</v>
      </c>
      <c r="F31" s="1">
        <v>7</v>
      </c>
      <c r="H31" s="1">
        <v>0</v>
      </c>
      <c r="I31" s="1">
        <f t="shared" si="0"/>
        <v>14</v>
      </c>
    </row>
    <row r="32" spans="1:9" x14ac:dyDescent="0.3">
      <c r="A32" s="1" t="s">
        <v>37</v>
      </c>
      <c r="B32" s="1">
        <v>46</v>
      </c>
      <c r="C32" s="1" t="s">
        <v>129</v>
      </c>
      <c r="D32" s="1" t="s">
        <v>12</v>
      </c>
      <c r="E32" s="1">
        <v>7</v>
      </c>
      <c r="F32" s="1">
        <v>6</v>
      </c>
      <c r="G32" s="1">
        <v>0</v>
      </c>
      <c r="H32" s="1">
        <v>0</v>
      </c>
      <c r="I32" s="1">
        <f t="shared" si="0"/>
        <v>13</v>
      </c>
    </row>
    <row r="33" spans="1:10" x14ac:dyDescent="0.3">
      <c r="A33" s="1" t="s">
        <v>37</v>
      </c>
      <c r="B33" s="1">
        <v>46</v>
      </c>
      <c r="C33" s="1" t="s">
        <v>122</v>
      </c>
      <c r="D33" s="1" t="s">
        <v>12</v>
      </c>
      <c r="F33" s="1">
        <v>10</v>
      </c>
      <c r="H33" s="1">
        <v>0</v>
      </c>
      <c r="I33" s="1">
        <f t="shared" si="0"/>
        <v>10</v>
      </c>
    </row>
    <row r="34" spans="1:10" x14ac:dyDescent="0.3">
      <c r="A34" s="1" t="s">
        <v>37</v>
      </c>
      <c r="B34" s="1">
        <v>46</v>
      </c>
      <c r="C34" s="1" t="s">
        <v>66</v>
      </c>
      <c r="D34" s="1" t="s">
        <v>21</v>
      </c>
      <c r="E34" s="1">
        <v>10</v>
      </c>
      <c r="I34" s="1">
        <f t="shared" ref="I34:I65" si="1">SUM(E34:H34)</f>
        <v>10</v>
      </c>
    </row>
    <row r="35" spans="1:10" x14ac:dyDescent="0.3">
      <c r="A35" s="1" t="s">
        <v>37</v>
      </c>
      <c r="B35" s="1">
        <v>46</v>
      </c>
      <c r="C35" s="1" t="s">
        <v>152</v>
      </c>
      <c r="D35" s="1" t="s">
        <v>26</v>
      </c>
      <c r="G35" s="1">
        <v>0</v>
      </c>
      <c r="I35" s="1">
        <f t="shared" si="1"/>
        <v>0</v>
      </c>
    </row>
    <row r="36" spans="1:10" x14ac:dyDescent="0.3">
      <c r="A36" s="1" t="s">
        <v>37</v>
      </c>
      <c r="B36" s="1">
        <v>46</v>
      </c>
      <c r="C36" s="1" t="s">
        <v>67</v>
      </c>
      <c r="D36" s="1" t="s">
        <v>26</v>
      </c>
      <c r="E36" s="1">
        <v>0</v>
      </c>
      <c r="I36" s="1">
        <f t="shared" si="1"/>
        <v>0</v>
      </c>
    </row>
    <row r="37" spans="1:10" x14ac:dyDescent="0.3">
      <c r="A37" s="1" t="s">
        <v>37</v>
      </c>
      <c r="B37" s="1">
        <v>46</v>
      </c>
      <c r="C37" s="1" t="s">
        <v>119</v>
      </c>
      <c r="D37" s="1" t="s">
        <v>120</v>
      </c>
      <c r="F37" s="1">
        <v>0</v>
      </c>
      <c r="I37" s="1">
        <f t="shared" si="1"/>
        <v>0</v>
      </c>
    </row>
    <row r="38" spans="1:10" x14ac:dyDescent="0.3">
      <c r="A38" s="1" t="s">
        <v>37</v>
      </c>
      <c r="B38" s="1">
        <v>50</v>
      </c>
      <c r="C38" s="1" t="s">
        <v>64</v>
      </c>
      <c r="D38" s="1" t="s">
        <v>65</v>
      </c>
      <c r="E38" s="1">
        <v>12</v>
      </c>
      <c r="G38" s="1">
        <v>4</v>
      </c>
      <c r="H38" s="1">
        <v>12</v>
      </c>
      <c r="I38" s="1">
        <f t="shared" si="1"/>
        <v>28</v>
      </c>
    </row>
    <row r="39" spans="1:10" x14ac:dyDescent="0.3">
      <c r="A39" s="1" t="s">
        <v>37</v>
      </c>
      <c r="B39" s="1">
        <v>50</v>
      </c>
      <c r="C39" s="1" t="s">
        <v>70</v>
      </c>
      <c r="D39" s="1" t="s">
        <v>19</v>
      </c>
      <c r="E39" s="1">
        <v>14</v>
      </c>
      <c r="I39" s="1">
        <f t="shared" si="1"/>
        <v>14</v>
      </c>
      <c r="J39" t="s">
        <v>163</v>
      </c>
    </row>
    <row r="40" spans="1:10" x14ac:dyDescent="0.3">
      <c r="A40" s="1" t="s">
        <v>37</v>
      </c>
      <c r="B40" s="1">
        <v>50</v>
      </c>
      <c r="C40" s="1" t="s">
        <v>125</v>
      </c>
      <c r="D40" s="1" t="s">
        <v>26</v>
      </c>
      <c r="F40" s="1">
        <v>12</v>
      </c>
      <c r="G40" s="1">
        <v>0</v>
      </c>
      <c r="I40" s="1">
        <f t="shared" si="1"/>
        <v>12</v>
      </c>
    </row>
    <row r="41" spans="1:10" x14ac:dyDescent="0.3">
      <c r="A41" s="1" t="s">
        <v>37</v>
      </c>
      <c r="B41" s="1">
        <v>50</v>
      </c>
      <c r="C41" s="1" t="s">
        <v>126</v>
      </c>
      <c r="D41" s="1" t="s">
        <v>12</v>
      </c>
      <c r="F41" s="1">
        <v>10</v>
      </c>
      <c r="I41" s="1">
        <f t="shared" si="1"/>
        <v>10</v>
      </c>
    </row>
    <row r="42" spans="1:10" x14ac:dyDescent="0.3">
      <c r="A42" s="1" t="s">
        <v>37</v>
      </c>
      <c r="B42" s="1">
        <v>50</v>
      </c>
      <c r="C42" s="1" t="s">
        <v>123</v>
      </c>
      <c r="D42" s="1" t="s">
        <v>26</v>
      </c>
      <c r="F42" s="1">
        <v>6</v>
      </c>
      <c r="I42" s="1">
        <f t="shared" si="1"/>
        <v>6</v>
      </c>
    </row>
    <row r="43" spans="1:10" x14ac:dyDescent="0.3">
      <c r="A43" s="1" t="s">
        <v>37</v>
      </c>
      <c r="B43" s="1">
        <v>50</v>
      </c>
      <c r="C43" s="1" t="s">
        <v>128</v>
      </c>
      <c r="D43" s="1" t="s">
        <v>26</v>
      </c>
      <c r="F43" s="1">
        <v>0</v>
      </c>
      <c r="I43" s="1">
        <f t="shared" si="1"/>
        <v>0</v>
      </c>
    </row>
    <row r="44" spans="1:10" x14ac:dyDescent="0.3">
      <c r="A44" s="1" t="s">
        <v>37</v>
      </c>
      <c r="B44" s="1">
        <v>50</v>
      </c>
      <c r="C44" s="1" t="s">
        <v>73</v>
      </c>
      <c r="D44" s="1" t="s">
        <v>12</v>
      </c>
      <c r="E44" s="1">
        <v>0</v>
      </c>
      <c r="F44" s="1">
        <v>0</v>
      </c>
      <c r="I44" s="1">
        <f t="shared" si="1"/>
        <v>0</v>
      </c>
    </row>
    <row r="45" spans="1:10" x14ac:dyDescent="0.3">
      <c r="A45" s="1" t="s">
        <v>37</v>
      </c>
      <c r="B45" s="1">
        <v>50</v>
      </c>
      <c r="C45" s="1" t="s">
        <v>150</v>
      </c>
      <c r="D45" s="1" t="s">
        <v>108</v>
      </c>
      <c r="G45" s="1">
        <v>0</v>
      </c>
      <c r="I45" s="1">
        <f t="shared" si="1"/>
        <v>0</v>
      </c>
    </row>
    <row r="46" spans="1:10" x14ac:dyDescent="0.3">
      <c r="A46" s="1" t="s">
        <v>37</v>
      </c>
      <c r="B46" s="1">
        <v>50</v>
      </c>
      <c r="C46" s="1" t="s">
        <v>124</v>
      </c>
      <c r="D46" s="1" t="s">
        <v>32</v>
      </c>
      <c r="F46" s="1">
        <v>0</v>
      </c>
      <c r="I46" s="1">
        <f t="shared" si="1"/>
        <v>0</v>
      </c>
    </row>
    <row r="47" spans="1:10" x14ac:dyDescent="0.3">
      <c r="A47" s="1" t="s">
        <v>37</v>
      </c>
      <c r="B47" s="1">
        <v>55</v>
      </c>
      <c r="C47" s="1" t="s">
        <v>72</v>
      </c>
      <c r="D47" s="1" t="s">
        <v>32</v>
      </c>
      <c r="E47" s="1">
        <v>18</v>
      </c>
      <c r="F47" s="1">
        <v>20</v>
      </c>
      <c r="G47" s="1">
        <v>14</v>
      </c>
      <c r="H47" s="1">
        <v>18</v>
      </c>
      <c r="I47" s="1">
        <f t="shared" si="1"/>
        <v>70</v>
      </c>
    </row>
    <row r="48" spans="1:10" x14ac:dyDescent="0.3">
      <c r="A48" s="1" t="s">
        <v>37</v>
      </c>
      <c r="B48" s="1">
        <v>55</v>
      </c>
      <c r="C48" s="1" t="s">
        <v>130</v>
      </c>
      <c r="D48" s="1" t="s">
        <v>34</v>
      </c>
      <c r="F48" s="1">
        <v>18</v>
      </c>
      <c r="G48" s="1">
        <v>0</v>
      </c>
      <c r="H48" s="1">
        <v>14</v>
      </c>
      <c r="I48" s="1">
        <f t="shared" si="1"/>
        <v>32</v>
      </c>
    </row>
    <row r="49" spans="1:9" x14ac:dyDescent="0.3">
      <c r="A49" s="1" t="s">
        <v>37</v>
      </c>
      <c r="B49" s="1">
        <v>55</v>
      </c>
      <c r="C49" s="1" t="s">
        <v>127</v>
      </c>
      <c r="D49" s="1" t="s">
        <v>19</v>
      </c>
      <c r="F49" s="1">
        <v>14</v>
      </c>
      <c r="G49" s="1">
        <v>10</v>
      </c>
      <c r="H49" s="1">
        <v>0</v>
      </c>
      <c r="I49" s="1">
        <f t="shared" si="1"/>
        <v>24</v>
      </c>
    </row>
    <row r="50" spans="1:9" x14ac:dyDescent="0.3">
      <c r="A50" s="1" t="s">
        <v>37</v>
      </c>
      <c r="B50" s="1">
        <v>55</v>
      </c>
      <c r="C50" s="1" t="s">
        <v>71</v>
      </c>
      <c r="D50" s="1" t="s">
        <v>44</v>
      </c>
      <c r="E50" s="1">
        <v>10</v>
      </c>
      <c r="F50" s="1">
        <v>6</v>
      </c>
      <c r="G50" s="1">
        <v>0</v>
      </c>
      <c r="H50" s="1">
        <v>8</v>
      </c>
      <c r="I50" s="1">
        <f t="shared" si="1"/>
        <v>24</v>
      </c>
    </row>
    <row r="51" spans="1:9" x14ac:dyDescent="0.3">
      <c r="A51" s="1" t="s">
        <v>37</v>
      </c>
      <c r="B51" s="1">
        <v>55</v>
      </c>
      <c r="C51" s="1" t="s">
        <v>81</v>
      </c>
      <c r="D51" s="1" t="s">
        <v>23</v>
      </c>
      <c r="E51" s="1">
        <v>8</v>
      </c>
      <c r="G51" s="1">
        <v>2</v>
      </c>
      <c r="H51" s="1">
        <v>12</v>
      </c>
      <c r="I51" s="1">
        <f t="shared" si="1"/>
        <v>22</v>
      </c>
    </row>
    <row r="52" spans="1:9" x14ac:dyDescent="0.3">
      <c r="A52" s="1" t="s">
        <v>37</v>
      </c>
      <c r="B52" s="1">
        <v>55</v>
      </c>
      <c r="C52" s="1" t="s">
        <v>138</v>
      </c>
      <c r="D52" s="1" t="s">
        <v>44</v>
      </c>
      <c r="E52" s="1">
        <v>0</v>
      </c>
      <c r="F52" s="1">
        <v>12</v>
      </c>
      <c r="H52" s="1">
        <v>8</v>
      </c>
      <c r="I52" s="1">
        <f t="shared" si="1"/>
        <v>20</v>
      </c>
    </row>
    <row r="53" spans="1:9" x14ac:dyDescent="0.3">
      <c r="A53" s="1" t="s">
        <v>37</v>
      </c>
      <c r="B53" s="1">
        <v>55</v>
      </c>
      <c r="C53" s="1" t="s">
        <v>136</v>
      </c>
      <c r="D53" s="1" t="s">
        <v>137</v>
      </c>
      <c r="F53" s="1">
        <v>14</v>
      </c>
      <c r="I53" s="1">
        <f t="shared" si="1"/>
        <v>14</v>
      </c>
    </row>
    <row r="54" spans="1:9" x14ac:dyDescent="0.3">
      <c r="A54" s="1" t="s">
        <v>37</v>
      </c>
      <c r="B54" s="1">
        <v>55</v>
      </c>
      <c r="C54" s="1" t="s">
        <v>133</v>
      </c>
      <c r="D54" s="1" t="s">
        <v>14</v>
      </c>
      <c r="F54" s="1">
        <v>10</v>
      </c>
      <c r="G54" s="1">
        <v>0</v>
      </c>
      <c r="I54" s="1">
        <f t="shared" si="1"/>
        <v>10</v>
      </c>
    </row>
    <row r="55" spans="1:9" x14ac:dyDescent="0.3">
      <c r="A55" s="1" t="s">
        <v>37</v>
      </c>
      <c r="B55" s="1">
        <v>55</v>
      </c>
      <c r="C55" s="1" t="s">
        <v>134</v>
      </c>
      <c r="D55" s="1" t="s">
        <v>102</v>
      </c>
      <c r="F55" s="1">
        <v>8</v>
      </c>
      <c r="H55" s="1">
        <v>0</v>
      </c>
      <c r="I55" s="1">
        <f t="shared" si="1"/>
        <v>8</v>
      </c>
    </row>
    <row r="56" spans="1:9" x14ac:dyDescent="0.3">
      <c r="A56" s="1" t="s">
        <v>37</v>
      </c>
      <c r="B56" s="1">
        <v>55</v>
      </c>
      <c r="C56" s="1" t="s">
        <v>83</v>
      </c>
      <c r="D56" s="1" t="s">
        <v>24</v>
      </c>
      <c r="E56" s="1">
        <v>8</v>
      </c>
      <c r="F56" s="1">
        <v>0</v>
      </c>
      <c r="I56" s="1">
        <f t="shared" si="1"/>
        <v>8</v>
      </c>
    </row>
    <row r="57" spans="1:9" x14ac:dyDescent="0.3">
      <c r="A57" s="1" t="s">
        <v>37</v>
      </c>
      <c r="B57" s="1">
        <v>55</v>
      </c>
      <c r="C57" s="1" t="s">
        <v>132</v>
      </c>
      <c r="D57" s="1" t="s">
        <v>19</v>
      </c>
      <c r="F57" s="1">
        <v>2</v>
      </c>
      <c r="I57" s="1">
        <f t="shared" si="1"/>
        <v>2</v>
      </c>
    </row>
    <row r="58" spans="1:9" x14ac:dyDescent="0.3">
      <c r="A58" s="1" t="s">
        <v>37</v>
      </c>
      <c r="B58" s="1">
        <v>55</v>
      </c>
      <c r="C58" s="1" t="s">
        <v>84</v>
      </c>
      <c r="D58" s="1" t="s">
        <v>45</v>
      </c>
      <c r="E58" s="1">
        <v>0</v>
      </c>
      <c r="I58" s="1">
        <f t="shared" si="1"/>
        <v>0</v>
      </c>
    </row>
    <row r="59" spans="1:9" x14ac:dyDescent="0.3">
      <c r="A59" s="1" t="s">
        <v>37</v>
      </c>
      <c r="B59" s="1">
        <v>55</v>
      </c>
      <c r="C59" s="1" t="s">
        <v>79</v>
      </c>
      <c r="D59" s="1" t="s">
        <v>80</v>
      </c>
      <c r="E59" s="1">
        <v>0</v>
      </c>
      <c r="F59" s="1">
        <v>0</v>
      </c>
      <c r="I59" s="1">
        <f t="shared" si="1"/>
        <v>0</v>
      </c>
    </row>
    <row r="60" spans="1:9" x14ac:dyDescent="0.3">
      <c r="A60" s="1" t="s">
        <v>37</v>
      </c>
      <c r="B60" s="1">
        <v>55</v>
      </c>
      <c r="C60" s="1" t="s">
        <v>82</v>
      </c>
      <c r="D60" s="1" t="s">
        <v>34</v>
      </c>
      <c r="E60" s="1">
        <v>0</v>
      </c>
      <c r="F60" s="1">
        <v>0</v>
      </c>
      <c r="I60" s="1">
        <f t="shared" si="1"/>
        <v>0</v>
      </c>
    </row>
    <row r="61" spans="1:9" x14ac:dyDescent="0.3">
      <c r="A61" s="1" t="s">
        <v>37</v>
      </c>
      <c r="B61" s="1">
        <v>55</v>
      </c>
      <c r="C61" s="1" t="s">
        <v>76</v>
      </c>
      <c r="D61" s="1" t="s">
        <v>26</v>
      </c>
      <c r="E61" s="1">
        <v>0</v>
      </c>
      <c r="I61" s="1">
        <f t="shared" si="1"/>
        <v>0</v>
      </c>
    </row>
    <row r="62" spans="1:9" x14ac:dyDescent="0.3">
      <c r="A62" s="1" t="s">
        <v>37</v>
      </c>
      <c r="B62" s="1">
        <v>55</v>
      </c>
      <c r="C62" s="1" t="s">
        <v>131</v>
      </c>
      <c r="D62" s="1" t="s">
        <v>26</v>
      </c>
      <c r="F62" s="1">
        <v>0</v>
      </c>
      <c r="I62" s="1">
        <f t="shared" si="1"/>
        <v>0</v>
      </c>
    </row>
    <row r="63" spans="1:9" x14ac:dyDescent="0.3">
      <c r="A63" s="1" t="s">
        <v>37</v>
      </c>
      <c r="B63" s="1">
        <v>60</v>
      </c>
      <c r="C63" s="1" t="s">
        <v>78</v>
      </c>
      <c r="D63" s="1" t="s">
        <v>32</v>
      </c>
      <c r="E63" s="1">
        <v>12</v>
      </c>
      <c r="F63" s="1">
        <v>20</v>
      </c>
      <c r="G63" s="1">
        <v>10</v>
      </c>
      <c r="H63" s="1">
        <v>10</v>
      </c>
      <c r="I63" s="1">
        <f t="shared" si="1"/>
        <v>52</v>
      </c>
    </row>
    <row r="64" spans="1:9" x14ac:dyDescent="0.3">
      <c r="A64" s="1" t="s">
        <v>37</v>
      </c>
      <c r="B64" s="1">
        <v>60</v>
      </c>
      <c r="C64" s="1" t="s">
        <v>86</v>
      </c>
      <c r="D64" s="1" t="s">
        <v>88</v>
      </c>
      <c r="E64" s="1">
        <v>16</v>
      </c>
      <c r="F64" s="1">
        <v>14</v>
      </c>
      <c r="G64" s="1">
        <v>12</v>
      </c>
      <c r="I64" s="1">
        <f t="shared" si="1"/>
        <v>42</v>
      </c>
    </row>
    <row r="65" spans="1:9" x14ac:dyDescent="0.3">
      <c r="A65" s="1" t="s">
        <v>37</v>
      </c>
      <c r="B65" s="1">
        <v>60</v>
      </c>
      <c r="C65" s="1" t="s">
        <v>75</v>
      </c>
      <c r="D65" s="1" t="s">
        <v>29</v>
      </c>
      <c r="E65" s="1">
        <v>10</v>
      </c>
      <c r="F65" s="1">
        <v>9</v>
      </c>
      <c r="G65" s="1">
        <v>2</v>
      </c>
      <c r="H65" s="1">
        <v>0</v>
      </c>
      <c r="I65" s="1">
        <f t="shared" si="1"/>
        <v>21</v>
      </c>
    </row>
    <row r="66" spans="1:9" x14ac:dyDescent="0.3">
      <c r="A66" s="1" t="s">
        <v>37</v>
      </c>
      <c r="B66" s="1">
        <v>60</v>
      </c>
      <c r="C66" s="1" t="s">
        <v>85</v>
      </c>
      <c r="D66" s="1" t="s">
        <v>88</v>
      </c>
      <c r="E66" s="1">
        <v>12</v>
      </c>
      <c r="G66" s="1">
        <v>2</v>
      </c>
      <c r="I66" s="1">
        <f t="shared" ref="I66:I82" si="2">SUM(E66:H66)</f>
        <v>14</v>
      </c>
    </row>
    <row r="67" spans="1:9" x14ac:dyDescent="0.3">
      <c r="A67" s="1" t="s">
        <v>37</v>
      </c>
      <c r="B67" s="1">
        <v>60</v>
      </c>
      <c r="C67" s="1" t="s">
        <v>90</v>
      </c>
      <c r="D67" s="1" t="s">
        <v>34</v>
      </c>
      <c r="E67" s="1">
        <v>12</v>
      </c>
      <c r="I67" s="1">
        <f t="shared" si="2"/>
        <v>12</v>
      </c>
    </row>
    <row r="68" spans="1:9" x14ac:dyDescent="0.3">
      <c r="A68" s="1" t="s">
        <v>37</v>
      </c>
      <c r="B68" s="1">
        <v>60</v>
      </c>
      <c r="C68" s="1" t="s">
        <v>142</v>
      </c>
      <c r="D68" s="1" t="s">
        <v>18</v>
      </c>
      <c r="E68" s="1">
        <v>7</v>
      </c>
      <c r="I68" s="1">
        <f t="shared" si="2"/>
        <v>7</v>
      </c>
    </row>
    <row r="69" spans="1:9" x14ac:dyDescent="0.3">
      <c r="A69" s="1" t="s">
        <v>37</v>
      </c>
      <c r="B69" s="1">
        <v>60</v>
      </c>
      <c r="C69" s="1" t="s">
        <v>135</v>
      </c>
      <c r="D69" s="1" t="s">
        <v>118</v>
      </c>
      <c r="F69" s="1">
        <v>4</v>
      </c>
      <c r="G69" s="1">
        <v>0</v>
      </c>
      <c r="H69" s="1">
        <v>0</v>
      </c>
      <c r="I69" s="1">
        <f t="shared" si="2"/>
        <v>4</v>
      </c>
    </row>
    <row r="70" spans="1:9" x14ac:dyDescent="0.3">
      <c r="A70" s="1" t="s">
        <v>37</v>
      </c>
      <c r="B70" s="1">
        <v>60</v>
      </c>
      <c r="C70" s="1" t="s">
        <v>139</v>
      </c>
      <c r="D70" s="1" t="s">
        <v>24</v>
      </c>
      <c r="F70" s="1">
        <v>0</v>
      </c>
      <c r="I70" s="1">
        <f t="shared" si="2"/>
        <v>0</v>
      </c>
    </row>
    <row r="71" spans="1:9" x14ac:dyDescent="0.3">
      <c r="A71" s="1" t="s">
        <v>37</v>
      </c>
      <c r="B71" s="1">
        <v>66</v>
      </c>
      <c r="C71" s="1" t="s">
        <v>143</v>
      </c>
      <c r="D71" s="1" t="s">
        <v>19</v>
      </c>
      <c r="E71" s="1">
        <v>16</v>
      </c>
      <c r="F71" s="1">
        <v>18</v>
      </c>
      <c r="G71" s="1">
        <v>16</v>
      </c>
      <c r="H71" s="1">
        <v>20</v>
      </c>
      <c r="I71" s="1">
        <f t="shared" si="2"/>
        <v>70</v>
      </c>
    </row>
    <row r="72" spans="1:9" x14ac:dyDescent="0.3">
      <c r="A72" s="1" t="s">
        <v>37</v>
      </c>
      <c r="B72" s="1">
        <v>66</v>
      </c>
      <c r="C72" s="1" t="s">
        <v>144</v>
      </c>
      <c r="D72" s="1" t="s">
        <v>44</v>
      </c>
      <c r="F72" s="1">
        <v>14</v>
      </c>
      <c r="G72" s="1">
        <v>10</v>
      </c>
      <c r="I72" s="1">
        <f t="shared" si="2"/>
        <v>24</v>
      </c>
    </row>
    <row r="73" spans="1:9" x14ac:dyDescent="0.3">
      <c r="A73" s="1" t="s">
        <v>37</v>
      </c>
      <c r="B73" s="1">
        <v>66</v>
      </c>
      <c r="C73" s="1" t="s">
        <v>87</v>
      </c>
      <c r="D73" s="1" t="s">
        <v>29</v>
      </c>
      <c r="E73" s="1">
        <v>8</v>
      </c>
      <c r="F73" s="1">
        <v>6</v>
      </c>
      <c r="H73" s="1">
        <v>0</v>
      </c>
      <c r="I73" s="1">
        <f t="shared" si="2"/>
        <v>14</v>
      </c>
    </row>
    <row r="74" spans="1:9" x14ac:dyDescent="0.3">
      <c r="A74" s="1" t="s">
        <v>37</v>
      </c>
      <c r="B74" s="1">
        <v>66</v>
      </c>
      <c r="C74" s="1" t="s">
        <v>92</v>
      </c>
      <c r="D74" s="1" t="s">
        <v>24</v>
      </c>
      <c r="E74" s="1">
        <v>0</v>
      </c>
      <c r="F74" s="1">
        <v>7</v>
      </c>
      <c r="I74" s="1">
        <f t="shared" si="2"/>
        <v>7</v>
      </c>
    </row>
    <row r="75" spans="1:9" x14ac:dyDescent="0.3">
      <c r="A75" s="1" t="s">
        <v>37</v>
      </c>
      <c r="B75" s="1">
        <v>66</v>
      </c>
      <c r="C75" s="1" t="s">
        <v>141</v>
      </c>
      <c r="D75" s="1" t="s">
        <v>21</v>
      </c>
      <c r="F75" s="1">
        <v>0</v>
      </c>
      <c r="H75" s="1">
        <v>6</v>
      </c>
      <c r="I75" s="1">
        <f t="shared" si="2"/>
        <v>6</v>
      </c>
    </row>
    <row r="76" spans="1:9" x14ac:dyDescent="0.3">
      <c r="A76" s="1" t="s">
        <v>37</v>
      </c>
      <c r="B76" s="1">
        <v>66</v>
      </c>
      <c r="C76" s="1" t="s">
        <v>89</v>
      </c>
      <c r="D76" s="1" t="s">
        <v>21</v>
      </c>
      <c r="E76" s="1">
        <v>0</v>
      </c>
      <c r="F76" s="1">
        <v>0</v>
      </c>
      <c r="I76" s="1">
        <f t="shared" si="2"/>
        <v>0</v>
      </c>
    </row>
    <row r="77" spans="1:9" x14ac:dyDescent="0.3">
      <c r="A77" s="1" t="s">
        <v>37</v>
      </c>
      <c r="B77" s="1">
        <v>73</v>
      </c>
      <c r="C77" s="1" t="s">
        <v>94</v>
      </c>
      <c r="D77" s="1" t="s">
        <v>26</v>
      </c>
      <c r="E77" s="1">
        <v>10</v>
      </c>
      <c r="F77" s="1">
        <v>14</v>
      </c>
      <c r="G77" s="1">
        <v>16</v>
      </c>
      <c r="I77" s="1">
        <f t="shared" si="2"/>
        <v>40</v>
      </c>
    </row>
    <row r="78" spans="1:9" x14ac:dyDescent="0.3">
      <c r="A78" s="1" t="s">
        <v>37</v>
      </c>
      <c r="B78" s="1">
        <v>73</v>
      </c>
      <c r="C78" s="1" t="s">
        <v>93</v>
      </c>
      <c r="D78" s="1" t="s">
        <v>65</v>
      </c>
      <c r="E78" s="4">
        <v>14</v>
      </c>
      <c r="F78" s="1">
        <v>10</v>
      </c>
      <c r="H78" s="1">
        <v>14</v>
      </c>
      <c r="I78" s="1">
        <f t="shared" si="2"/>
        <v>38</v>
      </c>
    </row>
    <row r="79" spans="1:9" x14ac:dyDescent="0.3">
      <c r="A79" s="1" t="s">
        <v>37</v>
      </c>
      <c r="B79" s="1">
        <v>73</v>
      </c>
      <c r="C79" s="1" t="s">
        <v>91</v>
      </c>
      <c r="D79" s="1" t="s">
        <v>26</v>
      </c>
      <c r="E79" s="4">
        <v>10</v>
      </c>
      <c r="F79" s="1">
        <v>0</v>
      </c>
      <c r="G79" s="1">
        <v>8</v>
      </c>
      <c r="I79" s="1">
        <f t="shared" si="2"/>
        <v>18</v>
      </c>
    </row>
    <row r="80" spans="1:9" x14ac:dyDescent="0.3">
      <c r="A80" s="1" t="s">
        <v>37</v>
      </c>
      <c r="B80" s="1">
        <v>73</v>
      </c>
      <c r="C80" s="1" t="s">
        <v>95</v>
      </c>
      <c r="D80" s="1" t="s">
        <v>21</v>
      </c>
      <c r="E80" s="1">
        <v>0</v>
      </c>
      <c r="I80" s="1">
        <f t="shared" si="2"/>
        <v>0</v>
      </c>
    </row>
    <row r="81" spans="1:9" x14ac:dyDescent="0.3">
      <c r="A81" s="1" t="s">
        <v>37</v>
      </c>
      <c r="B81" s="1" t="s">
        <v>149</v>
      </c>
      <c r="C81" s="1" t="s">
        <v>96</v>
      </c>
      <c r="D81" s="1" t="s">
        <v>18</v>
      </c>
      <c r="E81" s="1">
        <v>14</v>
      </c>
      <c r="F81" s="1">
        <v>14</v>
      </c>
      <c r="G81" s="1">
        <v>16</v>
      </c>
      <c r="H81" s="1">
        <v>14</v>
      </c>
      <c r="I81" s="1">
        <f t="shared" si="2"/>
        <v>58</v>
      </c>
    </row>
    <row r="82" spans="1:9" x14ac:dyDescent="0.3">
      <c r="A82" s="1" t="s">
        <v>37</v>
      </c>
      <c r="B82" s="1" t="s">
        <v>149</v>
      </c>
      <c r="C82" s="1" t="s">
        <v>146</v>
      </c>
      <c r="D82" s="1" t="s">
        <v>34</v>
      </c>
      <c r="E82" s="1">
        <v>0</v>
      </c>
      <c r="G82" s="1">
        <v>8</v>
      </c>
      <c r="H82" s="1">
        <v>10</v>
      </c>
      <c r="I82" s="1">
        <f t="shared" si="2"/>
        <v>18</v>
      </c>
    </row>
  </sheetData>
  <sortState xmlns:xlrd2="http://schemas.microsoft.com/office/spreadsheetml/2017/richdata2" ref="A2:I82">
    <sortCondition ref="B2:B82"/>
    <sortCondition descending="1" ref="I2:I82"/>
  </sortState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6DDB-B907-43E0-803C-A38EAA483A9F}">
  <dimension ref="A1:I194"/>
  <sheetViews>
    <sheetView workbookViewId="0"/>
  </sheetViews>
  <sheetFormatPr defaultRowHeight="14.4" x14ac:dyDescent="0.3"/>
  <cols>
    <col min="3" max="3" width="16.664062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3</v>
      </c>
    </row>
    <row r="2" spans="1:9" x14ac:dyDescent="0.3">
      <c r="B2">
        <v>30</v>
      </c>
      <c r="C2" s="1" t="s">
        <v>38</v>
      </c>
      <c r="D2" s="1" t="s">
        <v>14</v>
      </c>
      <c r="E2" s="1">
        <v>1</v>
      </c>
      <c r="F2" s="1">
        <v>10</v>
      </c>
      <c r="G2" s="1">
        <v>1</v>
      </c>
      <c r="H2" s="1">
        <f t="shared" ref="H2:H42" si="0">G2*2</f>
        <v>2</v>
      </c>
      <c r="I2">
        <f>F2+H2</f>
        <v>12</v>
      </c>
    </row>
    <row r="3" spans="1:9" x14ac:dyDescent="0.3">
      <c r="B3" s="1">
        <v>34</v>
      </c>
      <c r="C3" s="1" t="s">
        <v>41</v>
      </c>
      <c r="D3" s="1" t="s">
        <v>12</v>
      </c>
      <c r="E3" s="1">
        <v>0</v>
      </c>
      <c r="F3" s="1">
        <v>0</v>
      </c>
      <c r="G3" s="1">
        <v>0</v>
      </c>
      <c r="H3" s="1">
        <f t="shared" si="0"/>
        <v>0</v>
      </c>
      <c r="I3">
        <f t="shared" ref="I3:I42" si="1">F3+H3</f>
        <v>0</v>
      </c>
    </row>
    <row r="4" spans="1:9" x14ac:dyDescent="0.3">
      <c r="B4" s="1">
        <v>34</v>
      </c>
      <c r="C4" s="1" t="s">
        <v>39</v>
      </c>
      <c r="D4" s="1" t="s">
        <v>12</v>
      </c>
      <c r="E4" s="1">
        <v>1</v>
      </c>
      <c r="F4" s="1">
        <v>10</v>
      </c>
      <c r="G4" s="1">
        <v>2</v>
      </c>
      <c r="H4" s="1">
        <f t="shared" si="0"/>
        <v>4</v>
      </c>
      <c r="I4">
        <f t="shared" si="1"/>
        <v>14</v>
      </c>
    </row>
    <row r="5" spans="1:9" x14ac:dyDescent="0.3">
      <c r="B5" s="1">
        <v>38</v>
      </c>
      <c r="C5" s="1" t="s">
        <v>56</v>
      </c>
      <c r="D5" s="1" t="s">
        <v>23</v>
      </c>
      <c r="E5" s="1">
        <v>5</v>
      </c>
      <c r="F5" s="1">
        <v>4</v>
      </c>
      <c r="G5" s="1">
        <v>1</v>
      </c>
      <c r="H5" s="1">
        <f t="shared" si="0"/>
        <v>2</v>
      </c>
      <c r="I5">
        <f t="shared" si="1"/>
        <v>6</v>
      </c>
    </row>
    <row r="6" spans="1:9" x14ac:dyDescent="0.3">
      <c r="B6" s="1">
        <v>38</v>
      </c>
      <c r="C6" s="1" t="s">
        <v>48</v>
      </c>
      <c r="D6" s="1" t="s">
        <v>44</v>
      </c>
      <c r="E6" s="1">
        <v>3</v>
      </c>
      <c r="F6" s="1">
        <v>6</v>
      </c>
      <c r="G6" s="1">
        <v>1</v>
      </c>
      <c r="H6" s="1">
        <f t="shared" si="0"/>
        <v>2</v>
      </c>
      <c r="I6">
        <f t="shared" si="1"/>
        <v>8</v>
      </c>
    </row>
    <row r="7" spans="1:9" x14ac:dyDescent="0.3">
      <c r="B7" s="1">
        <v>38</v>
      </c>
      <c r="C7" s="1" t="s">
        <v>54</v>
      </c>
      <c r="D7" s="1" t="s">
        <v>14</v>
      </c>
      <c r="E7" s="1">
        <v>0</v>
      </c>
      <c r="F7" s="1">
        <v>0</v>
      </c>
      <c r="G7" s="1">
        <v>0</v>
      </c>
      <c r="H7" s="1">
        <f t="shared" si="0"/>
        <v>0</v>
      </c>
      <c r="I7">
        <f t="shared" si="1"/>
        <v>0</v>
      </c>
    </row>
    <row r="8" spans="1:9" x14ac:dyDescent="0.3">
      <c r="B8" s="1">
        <v>38</v>
      </c>
      <c r="C8" s="1" t="s">
        <v>47</v>
      </c>
      <c r="D8" s="1" t="s">
        <v>12</v>
      </c>
      <c r="E8" s="1">
        <v>2</v>
      </c>
      <c r="F8" s="1">
        <v>8</v>
      </c>
      <c r="G8" s="1">
        <v>3</v>
      </c>
      <c r="H8" s="1">
        <f t="shared" si="0"/>
        <v>6</v>
      </c>
      <c r="I8">
        <f t="shared" si="1"/>
        <v>14</v>
      </c>
    </row>
    <row r="9" spans="1:9" x14ac:dyDescent="0.3">
      <c r="B9" s="1">
        <v>38</v>
      </c>
      <c r="C9" s="1" t="s">
        <v>153</v>
      </c>
      <c r="D9" s="1" t="s">
        <v>44</v>
      </c>
      <c r="E9" s="1">
        <v>1</v>
      </c>
      <c r="F9" s="1">
        <v>10</v>
      </c>
      <c r="G9" s="1">
        <v>5</v>
      </c>
      <c r="H9" s="1">
        <f t="shared" si="0"/>
        <v>10</v>
      </c>
      <c r="I9">
        <f t="shared" si="1"/>
        <v>20</v>
      </c>
    </row>
    <row r="10" spans="1:9" x14ac:dyDescent="0.3">
      <c r="B10" s="1">
        <v>38</v>
      </c>
      <c r="C10" s="1" t="s">
        <v>116</v>
      </c>
      <c r="D10" s="1" t="s">
        <v>14</v>
      </c>
      <c r="E10" s="1">
        <v>5</v>
      </c>
      <c r="F10" s="1">
        <v>4</v>
      </c>
      <c r="G10" s="1">
        <v>1</v>
      </c>
      <c r="H10" s="1">
        <f t="shared" si="0"/>
        <v>2</v>
      </c>
      <c r="I10">
        <f t="shared" si="1"/>
        <v>6</v>
      </c>
    </row>
    <row r="11" spans="1:9" x14ac:dyDescent="0.3">
      <c r="B11" s="1">
        <v>38</v>
      </c>
      <c r="C11" s="1" t="s">
        <v>57</v>
      </c>
      <c r="D11" s="1" t="s">
        <v>34</v>
      </c>
      <c r="E11" s="1">
        <v>3</v>
      </c>
      <c r="F11" s="1">
        <v>6</v>
      </c>
      <c r="G11" s="1">
        <v>1</v>
      </c>
      <c r="H11" s="1">
        <f t="shared" si="0"/>
        <v>2</v>
      </c>
      <c r="I11">
        <f t="shared" si="1"/>
        <v>8</v>
      </c>
    </row>
    <row r="12" spans="1:9" x14ac:dyDescent="0.3">
      <c r="B12" s="1">
        <v>42</v>
      </c>
      <c r="C12" s="1" t="s">
        <v>52</v>
      </c>
      <c r="D12" s="1" t="s">
        <v>32</v>
      </c>
      <c r="E12" s="1">
        <v>1</v>
      </c>
      <c r="F12" s="1">
        <v>10</v>
      </c>
      <c r="G12" s="1">
        <v>2</v>
      </c>
      <c r="H12" s="1">
        <f t="shared" si="0"/>
        <v>4</v>
      </c>
      <c r="I12">
        <f t="shared" si="1"/>
        <v>14</v>
      </c>
    </row>
    <row r="13" spans="1:9" x14ac:dyDescent="0.3">
      <c r="B13" s="1">
        <v>42</v>
      </c>
      <c r="C13" s="1" t="s">
        <v>55</v>
      </c>
      <c r="D13" s="1" t="s">
        <v>12</v>
      </c>
      <c r="E13" s="1">
        <v>2</v>
      </c>
      <c r="F13" s="1">
        <v>8</v>
      </c>
      <c r="G13" s="1">
        <v>1</v>
      </c>
      <c r="H13" s="1">
        <f t="shared" si="0"/>
        <v>2</v>
      </c>
      <c r="I13">
        <f t="shared" si="1"/>
        <v>10</v>
      </c>
    </row>
    <row r="14" spans="1:9" x14ac:dyDescent="0.3">
      <c r="B14" s="1">
        <v>42</v>
      </c>
      <c r="C14" s="1" t="s">
        <v>61</v>
      </c>
      <c r="D14" s="1" t="s">
        <v>26</v>
      </c>
      <c r="E14" s="1">
        <v>0</v>
      </c>
      <c r="F14" s="1">
        <v>0</v>
      </c>
      <c r="G14" s="1">
        <v>0</v>
      </c>
      <c r="H14" s="1">
        <f t="shared" si="0"/>
        <v>0</v>
      </c>
      <c r="I14">
        <f t="shared" si="1"/>
        <v>0</v>
      </c>
    </row>
    <row r="15" spans="1:9" x14ac:dyDescent="0.3">
      <c r="B15" s="1">
        <v>46</v>
      </c>
      <c r="C15" s="1" t="s">
        <v>166</v>
      </c>
      <c r="D15" s="1" t="s">
        <v>26</v>
      </c>
      <c r="E15" s="1">
        <v>2</v>
      </c>
      <c r="F15" s="1">
        <v>8</v>
      </c>
      <c r="G15" s="1">
        <v>3</v>
      </c>
      <c r="H15" s="1">
        <f t="shared" si="0"/>
        <v>6</v>
      </c>
      <c r="I15">
        <f t="shared" si="1"/>
        <v>14</v>
      </c>
    </row>
    <row r="16" spans="1:9" x14ac:dyDescent="0.3">
      <c r="B16" s="1">
        <v>46</v>
      </c>
      <c r="C16" s="1" t="s">
        <v>167</v>
      </c>
      <c r="D16" s="1" t="s">
        <v>32</v>
      </c>
      <c r="E16" s="1">
        <v>0</v>
      </c>
      <c r="F16" s="1">
        <v>0</v>
      </c>
      <c r="G16" s="1">
        <v>0</v>
      </c>
      <c r="H16" s="1">
        <v>0</v>
      </c>
      <c r="I16">
        <f t="shared" si="1"/>
        <v>0</v>
      </c>
    </row>
    <row r="17" spans="2:9" x14ac:dyDescent="0.3">
      <c r="B17" s="1">
        <v>50</v>
      </c>
      <c r="C17" s="1" t="s">
        <v>69</v>
      </c>
      <c r="D17" s="1" t="s">
        <v>32</v>
      </c>
      <c r="E17" s="1">
        <v>2</v>
      </c>
      <c r="F17" s="1">
        <v>8</v>
      </c>
      <c r="G17" s="1">
        <v>2</v>
      </c>
      <c r="H17" s="1">
        <f t="shared" si="0"/>
        <v>4</v>
      </c>
      <c r="I17">
        <f t="shared" si="1"/>
        <v>12</v>
      </c>
    </row>
    <row r="18" spans="2:9" x14ac:dyDescent="0.3">
      <c r="B18" s="1">
        <v>46</v>
      </c>
      <c r="C18" s="1" t="s">
        <v>129</v>
      </c>
      <c r="D18" s="1" t="s">
        <v>12</v>
      </c>
      <c r="E18" s="1">
        <v>3</v>
      </c>
      <c r="F18" s="1">
        <v>6</v>
      </c>
      <c r="G18" s="1">
        <v>1</v>
      </c>
      <c r="H18" s="1">
        <f t="shared" si="0"/>
        <v>2</v>
      </c>
      <c r="I18">
        <f t="shared" si="1"/>
        <v>8</v>
      </c>
    </row>
    <row r="19" spans="2:9" x14ac:dyDescent="0.3">
      <c r="B19" s="1">
        <v>46</v>
      </c>
      <c r="C19" s="1" t="s">
        <v>68</v>
      </c>
      <c r="D19" s="1" t="s">
        <v>32</v>
      </c>
      <c r="E19" s="1">
        <v>1</v>
      </c>
      <c r="F19" s="1">
        <v>10</v>
      </c>
      <c r="G19" s="1">
        <v>4</v>
      </c>
      <c r="H19" s="1">
        <f t="shared" si="0"/>
        <v>8</v>
      </c>
      <c r="I19">
        <f t="shared" si="1"/>
        <v>18</v>
      </c>
    </row>
    <row r="20" spans="2:9" x14ac:dyDescent="0.3">
      <c r="B20" s="1">
        <v>46</v>
      </c>
      <c r="C20" s="1" t="s">
        <v>51</v>
      </c>
      <c r="D20" s="1" t="s">
        <v>19</v>
      </c>
      <c r="E20" s="1">
        <v>3</v>
      </c>
      <c r="F20" s="1">
        <v>6</v>
      </c>
      <c r="G20" s="1">
        <v>1</v>
      </c>
      <c r="H20" s="1">
        <f t="shared" si="0"/>
        <v>2</v>
      </c>
      <c r="I20">
        <f t="shared" si="1"/>
        <v>8</v>
      </c>
    </row>
    <row r="21" spans="2:9" x14ac:dyDescent="0.3">
      <c r="B21" s="1">
        <v>46</v>
      </c>
      <c r="C21" s="1" t="s">
        <v>121</v>
      </c>
      <c r="D21" s="1" t="s">
        <v>118</v>
      </c>
      <c r="E21" s="1">
        <v>0</v>
      </c>
      <c r="F21" s="1">
        <v>0</v>
      </c>
      <c r="G21" s="1">
        <v>0</v>
      </c>
      <c r="H21" s="1">
        <v>0</v>
      </c>
      <c r="I21">
        <f t="shared" si="1"/>
        <v>0</v>
      </c>
    </row>
    <row r="22" spans="2:9" x14ac:dyDescent="0.3">
      <c r="B22" s="1">
        <v>50</v>
      </c>
      <c r="C22" s="1" t="s">
        <v>64</v>
      </c>
      <c r="D22" s="1" t="s">
        <v>65</v>
      </c>
      <c r="E22" s="1">
        <v>1</v>
      </c>
      <c r="F22" s="1">
        <v>10</v>
      </c>
      <c r="G22" s="1">
        <v>3</v>
      </c>
      <c r="H22" s="1">
        <f t="shared" si="0"/>
        <v>6</v>
      </c>
      <c r="I22">
        <f t="shared" si="1"/>
        <v>16</v>
      </c>
    </row>
    <row r="23" spans="2:9" x14ac:dyDescent="0.3">
      <c r="B23" s="1">
        <v>50</v>
      </c>
      <c r="C23" s="1" t="s">
        <v>126</v>
      </c>
      <c r="D23" s="1" t="s">
        <v>12</v>
      </c>
      <c r="E23" s="1">
        <v>0</v>
      </c>
      <c r="F23" s="1">
        <v>0</v>
      </c>
      <c r="G23" s="1">
        <v>0</v>
      </c>
      <c r="H23" s="1">
        <v>0</v>
      </c>
      <c r="I23">
        <f t="shared" si="1"/>
        <v>0</v>
      </c>
    </row>
    <row r="24" spans="2:9" x14ac:dyDescent="0.3">
      <c r="B24" s="1">
        <v>50</v>
      </c>
      <c r="C24" s="1" t="s">
        <v>125</v>
      </c>
      <c r="D24" s="1" t="s">
        <v>26</v>
      </c>
      <c r="E24" s="1">
        <v>3</v>
      </c>
      <c r="F24" s="1">
        <v>6</v>
      </c>
      <c r="G24" s="1">
        <v>1</v>
      </c>
      <c r="H24" s="1">
        <f t="shared" si="0"/>
        <v>2</v>
      </c>
      <c r="I24">
        <f t="shared" si="1"/>
        <v>8</v>
      </c>
    </row>
    <row r="25" spans="2:9" x14ac:dyDescent="0.3">
      <c r="B25" s="1">
        <v>55</v>
      </c>
      <c r="C25" s="1" t="s">
        <v>81</v>
      </c>
      <c r="D25" s="1" t="s">
        <v>23</v>
      </c>
      <c r="E25" s="1">
        <v>2</v>
      </c>
      <c r="F25" s="1">
        <v>8</v>
      </c>
      <c r="G25" s="1">
        <v>3</v>
      </c>
      <c r="H25" s="1">
        <f t="shared" si="0"/>
        <v>6</v>
      </c>
      <c r="I25">
        <f t="shared" si="1"/>
        <v>14</v>
      </c>
    </row>
    <row r="26" spans="2:9" x14ac:dyDescent="0.3">
      <c r="B26" s="1">
        <v>55</v>
      </c>
      <c r="C26" s="1" t="s">
        <v>138</v>
      </c>
      <c r="D26" s="1" t="s">
        <v>44</v>
      </c>
      <c r="E26" s="1">
        <v>5</v>
      </c>
      <c r="F26" s="1">
        <v>4</v>
      </c>
      <c r="G26" s="1">
        <v>1</v>
      </c>
      <c r="H26" s="1">
        <f t="shared" si="0"/>
        <v>2</v>
      </c>
      <c r="I26">
        <f t="shared" si="1"/>
        <v>6</v>
      </c>
    </row>
    <row r="27" spans="2:9" x14ac:dyDescent="0.3">
      <c r="B27" s="1">
        <v>55</v>
      </c>
      <c r="C27" s="1" t="s">
        <v>71</v>
      </c>
      <c r="D27" s="1" t="s">
        <v>44</v>
      </c>
      <c r="E27" s="1">
        <v>5</v>
      </c>
      <c r="F27" s="1">
        <v>4</v>
      </c>
      <c r="G27" s="1">
        <v>1</v>
      </c>
      <c r="H27" s="1">
        <f t="shared" si="0"/>
        <v>2</v>
      </c>
      <c r="I27">
        <f t="shared" si="1"/>
        <v>6</v>
      </c>
    </row>
    <row r="28" spans="2:9" x14ac:dyDescent="0.3">
      <c r="B28" s="1">
        <v>55</v>
      </c>
      <c r="C28" s="1" t="s">
        <v>82</v>
      </c>
      <c r="D28" s="1" t="s">
        <v>34</v>
      </c>
      <c r="E28" s="1">
        <v>0</v>
      </c>
      <c r="F28" s="1">
        <v>0</v>
      </c>
      <c r="G28" s="1">
        <v>1</v>
      </c>
      <c r="H28" s="1">
        <f t="shared" si="0"/>
        <v>2</v>
      </c>
      <c r="I28">
        <f t="shared" si="1"/>
        <v>2</v>
      </c>
    </row>
    <row r="29" spans="2:9" x14ac:dyDescent="0.3">
      <c r="B29" s="1">
        <v>55</v>
      </c>
      <c r="C29" s="1" t="s">
        <v>165</v>
      </c>
      <c r="D29" s="1" t="s">
        <v>14</v>
      </c>
      <c r="E29" s="1">
        <v>3</v>
      </c>
      <c r="F29" s="1">
        <v>6</v>
      </c>
      <c r="G29" s="1">
        <v>3</v>
      </c>
      <c r="H29" s="1">
        <f t="shared" si="0"/>
        <v>6</v>
      </c>
      <c r="I29">
        <f t="shared" si="1"/>
        <v>12</v>
      </c>
    </row>
    <row r="30" spans="2:9" x14ac:dyDescent="0.3">
      <c r="B30" s="1">
        <v>55</v>
      </c>
      <c r="C30" s="1" t="s">
        <v>168</v>
      </c>
      <c r="D30" s="1" t="s">
        <v>169</v>
      </c>
      <c r="E30" s="1">
        <v>3</v>
      </c>
      <c r="F30" s="1">
        <v>6</v>
      </c>
      <c r="G30" s="1">
        <v>1</v>
      </c>
      <c r="H30" s="1">
        <f t="shared" si="0"/>
        <v>2</v>
      </c>
      <c r="I30">
        <f t="shared" si="1"/>
        <v>8</v>
      </c>
    </row>
    <row r="31" spans="2:9" x14ac:dyDescent="0.3">
      <c r="B31" s="1">
        <v>55</v>
      </c>
      <c r="C31" s="1" t="s">
        <v>79</v>
      </c>
      <c r="D31" s="1" t="s">
        <v>170</v>
      </c>
      <c r="E31" s="1">
        <v>0</v>
      </c>
      <c r="F31" s="1">
        <v>0</v>
      </c>
      <c r="G31" s="1">
        <v>0</v>
      </c>
      <c r="H31" s="1">
        <f t="shared" si="0"/>
        <v>0</v>
      </c>
      <c r="I31">
        <f t="shared" si="1"/>
        <v>0</v>
      </c>
    </row>
    <row r="32" spans="2:9" x14ac:dyDescent="0.3">
      <c r="B32" s="1">
        <v>55</v>
      </c>
      <c r="C32" s="1" t="s">
        <v>127</v>
      </c>
      <c r="D32" s="1" t="s">
        <v>19</v>
      </c>
      <c r="E32" s="1">
        <v>1</v>
      </c>
      <c r="F32" s="1">
        <v>10</v>
      </c>
      <c r="G32" s="1">
        <v>5</v>
      </c>
      <c r="H32" s="1">
        <f t="shared" si="0"/>
        <v>10</v>
      </c>
      <c r="I32">
        <f t="shared" si="1"/>
        <v>20</v>
      </c>
    </row>
    <row r="33" spans="2:9" x14ac:dyDescent="0.3">
      <c r="B33" s="1">
        <v>60</v>
      </c>
      <c r="C33" s="1" t="s">
        <v>75</v>
      </c>
      <c r="D33" s="1" t="s">
        <v>29</v>
      </c>
      <c r="E33" s="1">
        <v>3</v>
      </c>
      <c r="F33" s="1">
        <v>6</v>
      </c>
      <c r="G33" s="1">
        <v>1</v>
      </c>
      <c r="H33" s="1">
        <f t="shared" si="0"/>
        <v>2</v>
      </c>
      <c r="I33">
        <f t="shared" si="1"/>
        <v>8</v>
      </c>
    </row>
    <row r="34" spans="2:9" x14ac:dyDescent="0.3">
      <c r="B34" s="1">
        <v>60</v>
      </c>
      <c r="C34" s="1" t="s">
        <v>78</v>
      </c>
      <c r="D34" s="1" t="s">
        <v>32</v>
      </c>
      <c r="E34" s="1">
        <v>1</v>
      </c>
      <c r="F34" s="1">
        <v>10</v>
      </c>
      <c r="G34" s="1">
        <v>4</v>
      </c>
      <c r="H34" s="1">
        <f t="shared" si="0"/>
        <v>8</v>
      </c>
      <c r="I34">
        <f t="shared" si="1"/>
        <v>18</v>
      </c>
    </row>
    <row r="35" spans="2:9" x14ac:dyDescent="0.3">
      <c r="B35" s="6">
        <v>60</v>
      </c>
      <c r="C35" s="6" t="s">
        <v>134</v>
      </c>
      <c r="D35" s="1" t="s">
        <v>102</v>
      </c>
      <c r="E35" s="1">
        <v>3</v>
      </c>
      <c r="F35" s="6">
        <v>6</v>
      </c>
      <c r="G35" s="1">
        <v>1</v>
      </c>
      <c r="H35" s="1">
        <f t="shared" si="0"/>
        <v>2</v>
      </c>
      <c r="I35">
        <f t="shared" si="1"/>
        <v>8</v>
      </c>
    </row>
    <row r="36" spans="2:9" x14ac:dyDescent="0.3">
      <c r="B36" s="1">
        <v>60</v>
      </c>
      <c r="C36" s="1" t="s">
        <v>130</v>
      </c>
      <c r="D36" s="1" t="s">
        <v>34</v>
      </c>
      <c r="E36" s="1">
        <v>2</v>
      </c>
      <c r="F36" s="1">
        <v>8</v>
      </c>
      <c r="G36" s="1">
        <v>3</v>
      </c>
      <c r="H36" s="1">
        <f t="shared" si="0"/>
        <v>6</v>
      </c>
      <c r="I36">
        <f t="shared" si="1"/>
        <v>14</v>
      </c>
    </row>
    <row r="37" spans="2:9" x14ac:dyDescent="0.3">
      <c r="B37" s="1">
        <v>60</v>
      </c>
      <c r="C37" s="1" t="s">
        <v>139</v>
      </c>
      <c r="D37" s="1" t="s">
        <v>169</v>
      </c>
      <c r="E37" s="1">
        <v>0</v>
      </c>
      <c r="F37" s="1">
        <v>0</v>
      </c>
      <c r="G37" s="1">
        <v>0</v>
      </c>
      <c r="H37" s="1">
        <v>0</v>
      </c>
      <c r="I37">
        <f t="shared" si="1"/>
        <v>0</v>
      </c>
    </row>
    <row r="38" spans="2:9" x14ac:dyDescent="0.3">
      <c r="B38" s="1">
        <v>60</v>
      </c>
      <c r="C38" s="1" t="s">
        <v>90</v>
      </c>
      <c r="D38" s="1" t="s">
        <v>34</v>
      </c>
      <c r="E38" s="1">
        <v>0</v>
      </c>
      <c r="F38" s="1">
        <v>0</v>
      </c>
      <c r="G38" s="1">
        <v>0</v>
      </c>
      <c r="H38" s="1">
        <v>0</v>
      </c>
      <c r="I38">
        <f t="shared" si="1"/>
        <v>0</v>
      </c>
    </row>
    <row r="39" spans="2:9" x14ac:dyDescent="0.3">
      <c r="B39" s="1">
        <v>66</v>
      </c>
      <c r="C39" s="1" t="s">
        <v>77</v>
      </c>
      <c r="D39" s="1" t="s">
        <v>19</v>
      </c>
      <c r="E39" s="1">
        <v>1</v>
      </c>
      <c r="F39" s="1">
        <v>10</v>
      </c>
      <c r="G39" s="1">
        <v>2</v>
      </c>
      <c r="H39" s="1">
        <f t="shared" si="0"/>
        <v>4</v>
      </c>
      <c r="I39">
        <f t="shared" si="1"/>
        <v>14</v>
      </c>
    </row>
    <row r="40" spans="2:9" x14ac:dyDescent="0.3">
      <c r="B40" s="1">
        <v>73</v>
      </c>
      <c r="C40" s="1" t="s">
        <v>91</v>
      </c>
      <c r="D40" s="1" t="s">
        <v>26</v>
      </c>
      <c r="E40" s="1">
        <v>1</v>
      </c>
      <c r="F40" s="1">
        <v>10</v>
      </c>
      <c r="G40" s="1">
        <v>1</v>
      </c>
      <c r="H40" s="1">
        <f t="shared" si="0"/>
        <v>2</v>
      </c>
      <c r="I40">
        <f t="shared" si="1"/>
        <v>12</v>
      </c>
    </row>
    <row r="41" spans="2:9" x14ac:dyDescent="0.3">
      <c r="B41" t="s">
        <v>149</v>
      </c>
      <c r="C41" s="1" t="s">
        <v>96</v>
      </c>
      <c r="D41" s="1" t="s">
        <v>18</v>
      </c>
      <c r="E41" s="1">
        <v>1</v>
      </c>
      <c r="F41" s="1">
        <v>10</v>
      </c>
      <c r="G41" s="1">
        <v>2</v>
      </c>
      <c r="H41" s="1">
        <f t="shared" si="0"/>
        <v>4</v>
      </c>
      <c r="I41">
        <f t="shared" si="1"/>
        <v>14</v>
      </c>
    </row>
    <row r="42" spans="2:9" x14ac:dyDescent="0.3">
      <c r="B42" t="s">
        <v>149</v>
      </c>
      <c r="C42" s="1" t="s">
        <v>146</v>
      </c>
      <c r="D42" s="1" t="s">
        <v>34</v>
      </c>
      <c r="E42" s="1">
        <v>0</v>
      </c>
      <c r="F42" s="1">
        <v>0</v>
      </c>
      <c r="G42" s="1">
        <v>0</v>
      </c>
      <c r="H42" s="1">
        <f t="shared" si="0"/>
        <v>0</v>
      </c>
      <c r="I42">
        <f t="shared" si="1"/>
        <v>0</v>
      </c>
    </row>
    <row r="43" spans="2:9" x14ac:dyDescent="0.3">
      <c r="H43" s="1"/>
    </row>
    <row r="44" spans="2:9" x14ac:dyDescent="0.3">
      <c r="H44" s="1"/>
    </row>
    <row r="45" spans="2:9" x14ac:dyDescent="0.3">
      <c r="H45" s="1"/>
    </row>
    <row r="46" spans="2:9" x14ac:dyDescent="0.3">
      <c r="H46" s="1"/>
    </row>
    <row r="47" spans="2:9" x14ac:dyDescent="0.3">
      <c r="H47" s="1"/>
    </row>
    <row r="48" spans="2:9" x14ac:dyDescent="0.3">
      <c r="H48" s="1"/>
    </row>
    <row r="49" spans="8:8" x14ac:dyDescent="0.3">
      <c r="H49" s="1"/>
    </row>
    <row r="50" spans="8:8" x14ac:dyDescent="0.3">
      <c r="H50" s="1"/>
    </row>
    <row r="51" spans="8:8" x14ac:dyDescent="0.3">
      <c r="H51" s="1"/>
    </row>
    <row r="52" spans="8:8" x14ac:dyDescent="0.3">
      <c r="H52" s="1"/>
    </row>
    <row r="53" spans="8:8" x14ac:dyDescent="0.3">
      <c r="H53" s="1"/>
    </row>
    <row r="54" spans="8:8" x14ac:dyDescent="0.3">
      <c r="H54" s="1"/>
    </row>
    <row r="55" spans="8:8" x14ac:dyDescent="0.3">
      <c r="H55" s="1"/>
    </row>
    <row r="56" spans="8:8" x14ac:dyDescent="0.3">
      <c r="H56" s="1"/>
    </row>
    <row r="57" spans="8:8" x14ac:dyDescent="0.3">
      <c r="H57" s="1"/>
    </row>
    <row r="58" spans="8:8" x14ac:dyDescent="0.3">
      <c r="H58" s="1"/>
    </row>
    <row r="59" spans="8:8" x14ac:dyDescent="0.3">
      <c r="H59" s="1"/>
    </row>
    <row r="60" spans="8:8" x14ac:dyDescent="0.3">
      <c r="H60" s="1"/>
    </row>
    <row r="61" spans="8:8" x14ac:dyDescent="0.3">
      <c r="H61" s="1"/>
    </row>
    <row r="62" spans="8:8" x14ac:dyDescent="0.3">
      <c r="H62" s="1"/>
    </row>
    <row r="63" spans="8:8" x14ac:dyDescent="0.3">
      <c r="H63" s="1"/>
    </row>
    <row r="64" spans="8:8" x14ac:dyDescent="0.3">
      <c r="H64" s="1"/>
    </row>
    <row r="65" spans="8:8" x14ac:dyDescent="0.3">
      <c r="H65" s="1"/>
    </row>
    <row r="66" spans="8:8" x14ac:dyDescent="0.3">
      <c r="H66" s="1"/>
    </row>
    <row r="67" spans="8:8" x14ac:dyDescent="0.3">
      <c r="H67" s="1"/>
    </row>
    <row r="68" spans="8:8" x14ac:dyDescent="0.3">
      <c r="H68" s="1"/>
    </row>
    <row r="69" spans="8:8" x14ac:dyDescent="0.3">
      <c r="H69" s="1"/>
    </row>
    <row r="70" spans="8:8" x14ac:dyDescent="0.3">
      <c r="H70" s="1"/>
    </row>
    <row r="71" spans="8:8" x14ac:dyDescent="0.3">
      <c r="H71" s="1"/>
    </row>
    <row r="72" spans="8:8" x14ac:dyDescent="0.3">
      <c r="H72" s="1"/>
    </row>
    <row r="73" spans="8:8" x14ac:dyDescent="0.3">
      <c r="H73" s="1"/>
    </row>
    <row r="74" spans="8:8" x14ac:dyDescent="0.3">
      <c r="H74" s="1"/>
    </row>
    <row r="75" spans="8:8" x14ac:dyDescent="0.3">
      <c r="H75" s="1"/>
    </row>
    <row r="76" spans="8:8" x14ac:dyDescent="0.3">
      <c r="H76" s="1"/>
    </row>
    <row r="77" spans="8:8" x14ac:dyDescent="0.3">
      <c r="H77" s="1"/>
    </row>
    <row r="78" spans="8:8" x14ac:dyDescent="0.3">
      <c r="H78" s="1"/>
    </row>
    <row r="79" spans="8:8" x14ac:dyDescent="0.3">
      <c r="H79" s="1"/>
    </row>
    <row r="80" spans="8:8" x14ac:dyDescent="0.3">
      <c r="H80" s="1"/>
    </row>
    <row r="81" spans="8:8" x14ac:dyDescent="0.3">
      <c r="H81" s="1"/>
    </row>
    <row r="82" spans="8:8" x14ac:dyDescent="0.3">
      <c r="H82" s="1"/>
    </row>
    <row r="83" spans="8:8" x14ac:dyDescent="0.3">
      <c r="H83" s="1"/>
    </row>
    <row r="84" spans="8:8" x14ac:dyDescent="0.3">
      <c r="H84" s="1"/>
    </row>
    <row r="85" spans="8:8" x14ac:dyDescent="0.3">
      <c r="H85" s="1"/>
    </row>
    <row r="86" spans="8:8" x14ac:dyDescent="0.3">
      <c r="H86" s="1"/>
    </row>
    <row r="87" spans="8:8" x14ac:dyDescent="0.3">
      <c r="H87" s="1"/>
    </row>
    <row r="88" spans="8:8" x14ac:dyDescent="0.3">
      <c r="H88" s="1"/>
    </row>
    <row r="89" spans="8:8" x14ac:dyDescent="0.3">
      <c r="H89" s="1"/>
    </row>
    <row r="90" spans="8:8" x14ac:dyDescent="0.3">
      <c r="H90" s="1"/>
    </row>
    <row r="91" spans="8:8" x14ac:dyDescent="0.3">
      <c r="H91" s="1"/>
    </row>
    <row r="92" spans="8:8" x14ac:dyDescent="0.3">
      <c r="H92" s="1"/>
    </row>
    <row r="93" spans="8:8" x14ac:dyDescent="0.3">
      <c r="H93" s="1"/>
    </row>
    <row r="94" spans="8:8" x14ac:dyDescent="0.3">
      <c r="H94" s="1"/>
    </row>
    <row r="95" spans="8:8" x14ac:dyDescent="0.3">
      <c r="H95" s="1"/>
    </row>
    <row r="96" spans="8:8" x14ac:dyDescent="0.3">
      <c r="H96" s="1"/>
    </row>
    <row r="97" spans="8:8" x14ac:dyDescent="0.3">
      <c r="H97" s="1"/>
    </row>
    <row r="98" spans="8:8" x14ac:dyDescent="0.3">
      <c r="H98" s="1"/>
    </row>
    <row r="99" spans="8:8" x14ac:dyDescent="0.3">
      <c r="H99" s="1"/>
    </row>
    <row r="100" spans="8:8" x14ac:dyDescent="0.3">
      <c r="H100" s="1"/>
    </row>
    <row r="101" spans="8:8" x14ac:dyDescent="0.3">
      <c r="H101" s="1"/>
    </row>
    <row r="102" spans="8:8" x14ac:dyDescent="0.3">
      <c r="H102" s="1"/>
    </row>
    <row r="103" spans="8:8" x14ac:dyDescent="0.3">
      <c r="H103" s="1"/>
    </row>
    <row r="104" spans="8:8" x14ac:dyDescent="0.3">
      <c r="H104" s="1"/>
    </row>
    <row r="105" spans="8:8" x14ac:dyDescent="0.3">
      <c r="H105" s="1"/>
    </row>
    <row r="106" spans="8:8" x14ac:dyDescent="0.3">
      <c r="H106" s="1"/>
    </row>
    <row r="107" spans="8:8" x14ac:dyDescent="0.3">
      <c r="H107" s="1"/>
    </row>
    <row r="108" spans="8:8" x14ac:dyDescent="0.3">
      <c r="H108" s="1"/>
    </row>
    <row r="109" spans="8:8" x14ac:dyDescent="0.3">
      <c r="H109" s="1"/>
    </row>
    <row r="110" spans="8:8" x14ac:dyDescent="0.3">
      <c r="H110" s="1"/>
    </row>
    <row r="111" spans="8:8" x14ac:dyDescent="0.3">
      <c r="H111" s="1"/>
    </row>
    <row r="112" spans="8:8" x14ac:dyDescent="0.3">
      <c r="H112" s="1"/>
    </row>
    <row r="113" spans="8:8" x14ac:dyDescent="0.3">
      <c r="H113" s="1"/>
    </row>
    <row r="114" spans="8:8" x14ac:dyDescent="0.3">
      <c r="H114" s="1"/>
    </row>
    <row r="115" spans="8:8" x14ac:dyDescent="0.3">
      <c r="H115" s="1"/>
    </row>
    <row r="116" spans="8:8" x14ac:dyDescent="0.3">
      <c r="H116" s="1"/>
    </row>
    <row r="117" spans="8:8" x14ac:dyDescent="0.3">
      <c r="H117" s="1"/>
    </row>
    <row r="118" spans="8:8" x14ac:dyDescent="0.3">
      <c r="H118" s="1"/>
    </row>
    <row r="119" spans="8:8" x14ac:dyDescent="0.3">
      <c r="H119" s="1"/>
    </row>
    <row r="120" spans="8:8" x14ac:dyDescent="0.3">
      <c r="H120" s="1"/>
    </row>
    <row r="121" spans="8:8" x14ac:dyDescent="0.3">
      <c r="H121" s="1"/>
    </row>
    <row r="122" spans="8:8" x14ac:dyDescent="0.3">
      <c r="H122" s="1"/>
    </row>
    <row r="123" spans="8:8" x14ac:dyDescent="0.3">
      <c r="H123" s="1"/>
    </row>
    <row r="124" spans="8:8" x14ac:dyDescent="0.3">
      <c r="H124" s="1"/>
    </row>
    <row r="125" spans="8:8" x14ac:dyDescent="0.3">
      <c r="H125" s="1"/>
    </row>
    <row r="126" spans="8:8" x14ac:dyDescent="0.3">
      <c r="H126" s="1"/>
    </row>
    <row r="127" spans="8:8" x14ac:dyDescent="0.3">
      <c r="H127" s="1"/>
    </row>
    <row r="128" spans="8:8" x14ac:dyDescent="0.3">
      <c r="H128" s="1"/>
    </row>
    <row r="129" spans="8:8" x14ac:dyDescent="0.3">
      <c r="H129" s="1"/>
    </row>
    <row r="130" spans="8:8" x14ac:dyDescent="0.3">
      <c r="H130" s="1"/>
    </row>
    <row r="131" spans="8:8" x14ac:dyDescent="0.3">
      <c r="H131" s="1"/>
    </row>
    <row r="132" spans="8:8" x14ac:dyDescent="0.3">
      <c r="H132" s="1"/>
    </row>
    <row r="133" spans="8:8" x14ac:dyDescent="0.3">
      <c r="H133" s="1"/>
    </row>
    <row r="134" spans="8:8" x14ac:dyDescent="0.3">
      <c r="H134" s="1"/>
    </row>
    <row r="135" spans="8:8" x14ac:dyDescent="0.3">
      <c r="H135" s="1"/>
    </row>
    <row r="136" spans="8:8" x14ac:dyDescent="0.3">
      <c r="H136" s="1"/>
    </row>
    <row r="137" spans="8:8" x14ac:dyDescent="0.3">
      <c r="H137" s="1"/>
    </row>
    <row r="138" spans="8:8" x14ac:dyDescent="0.3">
      <c r="H138" s="1"/>
    </row>
    <row r="139" spans="8:8" x14ac:dyDescent="0.3">
      <c r="H139" s="1"/>
    </row>
    <row r="140" spans="8:8" x14ac:dyDescent="0.3">
      <c r="H140" s="1"/>
    </row>
    <row r="141" spans="8:8" x14ac:dyDescent="0.3">
      <c r="H141" s="1"/>
    </row>
    <row r="142" spans="8:8" x14ac:dyDescent="0.3">
      <c r="H142" s="1"/>
    </row>
    <row r="143" spans="8:8" x14ac:dyDescent="0.3">
      <c r="H143" s="1"/>
    </row>
    <row r="144" spans="8:8" x14ac:dyDescent="0.3">
      <c r="H144" s="1"/>
    </row>
    <row r="145" spans="8:8" x14ac:dyDescent="0.3">
      <c r="H145" s="1"/>
    </row>
    <row r="146" spans="8:8" x14ac:dyDescent="0.3">
      <c r="H146" s="1"/>
    </row>
    <row r="147" spans="8:8" x14ac:dyDescent="0.3">
      <c r="H147" s="1"/>
    </row>
    <row r="148" spans="8:8" x14ac:dyDescent="0.3">
      <c r="H148" s="1"/>
    </row>
    <row r="149" spans="8:8" x14ac:dyDescent="0.3">
      <c r="H149" s="1"/>
    </row>
    <row r="150" spans="8:8" x14ac:dyDescent="0.3">
      <c r="H150" s="1"/>
    </row>
    <row r="151" spans="8:8" x14ac:dyDescent="0.3">
      <c r="H151" s="1"/>
    </row>
    <row r="152" spans="8:8" x14ac:dyDescent="0.3">
      <c r="H152" s="1"/>
    </row>
    <row r="153" spans="8:8" x14ac:dyDescent="0.3">
      <c r="H153" s="1"/>
    </row>
    <row r="154" spans="8:8" x14ac:dyDescent="0.3">
      <c r="H154" s="1"/>
    </row>
    <row r="155" spans="8:8" x14ac:dyDescent="0.3">
      <c r="H155" s="1"/>
    </row>
    <row r="156" spans="8:8" x14ac:dyDescent="0.3">
      <c r="H156" s="1"/>
    </row>
    <row r="157" spans="8:8" x14ac:dyDescent="0.3">
      <c r="H157" s="1"/>
    </row>
    <row r="158" spans="8:8" x14ac:dyDescent="0.3">
      <c r="H158" s="1"/>
    </row>
    <row r="159" spans="8:8" x14ac:dyDescent="0.3">
      <c r="H159" s="1"/>
    </row>
    <row r="160" spans="8:8" x14ac:dyDescent="0.3">
      <c r="H160" s="1"/>
    </row>
    <row r="161" spans="8:8" x14ac:dyDescent="0.3">
      <c r="H161" s="1"/>
    </row>
    <row r="162" spans="8:8" x14ac:dyDescent="0.3">
      <c r="H162" s="1"/>
    </row>
    <row r="163" spans="8:8" x14ac:dyDescent="0.3">
      <c r="H163" s="1"/>
    </row>
    <row r="164" spans="8:8" x14ac:dyDescent="0.3">
      <c r="H164" s="1"/>
    </row>
    <row r="165" spans="8:8" x14ac:dyDescent="0.3">
      <c r="H165" s="1"/>
    </row>
    <row r="166" spans="8:8" x14ac:dyDescent="0.3">
      <c r="H166" s="1"/>
    </row>
    <row r="167" spans="8:8" x14ac:dyDescent="0.3">
      <c r="H167" s="1"/>
    </row>
    <row r="168" spans="8:8" x14ac:dyDescent="0.3">
      <c r="H168" s="1"/>
    </row>
    <row r="169" spans="8:8" x14ac:dyDescent="0.3">
      <c r="H169" s="1"/>
    </row>
    <row r="170" spans="8:8" x14ac:dyDescent="0.3">
      <c r="H170" s="1"/>
    </row>
    <row r="171" spans="8:8" x14ac:dyDescent="0.3">
      <c r="H171" s="1"/>
    </row>
    <row r="172" spans="8:8" x14ac:dyDescent="0.3">
      <c r="H172" s="1"/>
    </row>
    <row r="173" spans="8:8" x14ac:dyDescent="0.3">
      <c r="H173" s="1"/>
    </row>
    <row r="174" spans="8:8" x14ac:dyDescent="0.3">
      <c r="H174" s="1"/>
    </row>
    <row r="175" spans="8:8" x14ac:dyDescent="0.3">
      <c r="H175" s="1"/>
    </row>
    <row r="176" spans="8:8" x14ac:dyDescent="0.3">
      <c r="H176" s="1"/>
    </row>
    <row r="177" spans="8:8" x14ac:dyDescent="0.3">
      <c r="H177" s="1"/>
    </row>
    <row r="178" spans="8:8" x14ac:dyDescent="0.3">
      <c r="H178" s="1"/>
    </row>
    <row r="179" spans="8:8" x14ac:dyDescent="0.3">
      <c r="H179" s="1"/>
    </row>
    <row r="180" spans="8:8" x14ac:dyDescent="0.3">
      <c r="H180" s="1"/>
    </row>
    <row r="181" spans="8:8" x14ac:dyDescent="0.3">
      <c r="H181" s="1"/>
    </row>
    <row r="182" spans="8:8" x14ac:dyDescent="0.3">
      <c r="H182" s="1"/>
    </row>
    <row r="183" spans="8:8" x14ac:dyDescent="0.3">
      <c r="H183" s="1"/>
    </row>
    <row r="184" spans="8:8" x14ac:dyDescent="0.3">
      <c r="H184" s="1"/>
    </row>
    <row r="185" spans="8:8" x14ac:dyDescent="0.3">
      <c r="H185" s="1"/>
    </row>
    <row r="186" spans="8:8" x14ac:dyDescent="0.3">
      <c r="H186" s="1"/>
    </row>
    <row r="187" spans="8:8" x14ac:dyDescent="0.3">
      <c r="H187" s="1"/>
    </row>
    <row r="188" spans="8:8" x14ac:dyDescent="0.3">
      <c r="H188" s="1"/>
    </row>
    <row r="189" spans="8:8" x14ac:dyDescent="0.3">
      <c r="H189" s="1"/>
    </row>
    <row r="190" spans="8:8" x14ac:dyDescent="0.3">
      <c r="H190" s="1"/>
    </row>
    <row r="191" spans="8:8" x14ac:dyDescent="0.3">
      <c r="H191" s="1"/>
    </row>
    <row r="192" spans="8:8" x14ac:dyDescent="0.3">
      <c r="H192" s="1"/>
    </row>
    <row r="193" spans="8:8" x14ac:dyDescent="0.3">
      <c r="H193" s="1"/>
    </row>
    <row r="194" spans="8:8" x14ac:dyDescent="0.3">
      <c r="H194" s="1"/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853C-FC35-49A9-96F7-908F24AE658B}">
  <dimension ref="A1:L123"/>
  <sheetViews>
    <sheetView topLeftCell="A7" zoomScale="93" zoomScaleNormal="93" workbookViewId="0">
      <selection activeCell="A4" sqref="A4"/>
    </sheetView>
  </sheetViews>
  <sheetFormatPr defaultRowHeight="14.4" x14ac:dyDescent="0.3"/>
  <cols>
    <col min="1" max="1" width="8.88671875" style="1"/>
    <col min="2" max="2" width="17.77734375" style="4" bestFit="1" customWidth="1"/>
    <col min="3" max="5" width="8.88671875" style="1"/>
    <col min="6" max="6" width="8.6640625" style="8" customWidth="1"/>
    <col min="7" max="7" width="10" style="7" bestFit="1" customWidth="1"/>
    <col min="8" max="8" width="10" style="7" customWidth="1"/>
    <col min="9" max="9" width="10.21875" bestFit="1" customWidth="1"/>
  </cols>
  <sheetData>
    <row r="1" spans="1:12" x14ac:dyDescent="0.3">
      <c r="A1" s="1" t="s">
        <v>0</v>
      </c>
      <c r="B1" s="4" t="s">
        <v>1</v>
      </c>
      <c r="C1" s="1" t="s">
        <v>2</v>
      </c>
      <c r="D1" s="1" t="s">
        <v>148</v>
      </c>
      <c r="E1" s="1" t="s">
        <v>147</v>
      </c>
      <c r="F1" s="1" t="s">
        <v>156</v>
      </c>
      <c r="G1" s="1" t="s">
        <v>160</v>
      </c>
      <c r="H1" s="1" t="s">
        <v>164</v>
      </c>
      <c r="I1" s="1" t="s">
        <v>3</v>
      </c>
      <c r="J1" s="1" t="s">
        <v>4</v>
      </c>
    </row>
    <row r="2" spans="1:12" x14ac:dyDescent="0.3">
      <c r="A2" s="1">
        <v>30</v>
      </c>
      <c r="B2" s="4" t="s">
        <v>38</v>
      </c>
      <c r="C2" s="1" t="s">
        <v>14</v>
      </c>
      <c r="D2" s="1">
        <v>10</v>
      </c>
      <c r="E2" s="1">
        <v>12</v>
      </c>
      <c r="F2" s="1">
        <v>10</v>
      </c>
      <c r="G2" s="1">
        <v>0</v>
      </c>
      <c r="H2" s="1">
        <v>12</v>
      </c>
      <c r="I2" s="1">
        <f t="shared" ref="I2:I33" si="0">SUM(D2:H2)</f>
        <v>44</v>
      </c>
      <c r="J2">
        <f>I2-G2-F2</f>
        <v>34</v>
      </c>
    </row>
    <row r="3" spans="1:12" x14ac:dyDescent="0.3">
      <c r="A3" s="1">
        <v>34</v>
      </c>
      <c r="B3" s="4" t="s">
        <v>39</v>
      </c>
      <c r="C3" s="1" t="s">
        <v>12</v>
      </c>
      <c r="D3" s="1">
        <v>14</v>
      </c>
      <c r="E3" s="1">
        <v>12</v>
      </c>
      <c r="F3" s="1"/>
      <c r="G3" s="1">
        <v>14</v>
      </c>
      <c r="H3" s="1">
        <v>14</v>
      </c>
      <c r="I3" s="1">
        <f t="shared" si="0"/>
        <v>54</v>
      </c>
      <c r="J3">
        <f>I3-E3</f>
        <v>42</v>
      </c>
    </row>
    <row r="4" spans="1:12" x14ac:dyDescent="0.3">
      <c r="A4" s="2">
        <v>30</v>
      </c>
      <c r="B4" s="4" t="s">
        <v>41</v>
      </c>
      <c r="C4" s="1" t="s">
        <v>12</v>
      </c>
      <c r="D4" s="1">
        <v>10</v>
      </c>
      <c r="E4" s="1">
        <v>8</v>
      </c>
      <c r="F4" s="1">
        <v>0</v>
      </c>
      <c r="G4" s="1">
        <v>7</v>
      </c>
      <c r="H4" s="1">
        <v>0</v>
      </c>
      <c r="I4" s="1">
        <f t="shared" si="0"/>
        <v>25</v>
      </c>
      <c r="J4" s="1">
        <v>25</v>
      </c>
    </row>
    <row r="5" spans="1:12" x14ac:dyDescent="0.3">
      <c r="A5" s="1">
        <v>34</v>
      </c>
      <c r="B5" s="4" t="s">
        <v>43</v>
      </c>
      <c r="C5" s="1" t="s">
        <v>45</v>
      </c>
      <c r="D5" s="1">
        <v>14</v>
      </c>
      <c r="F5" s="1"/>
      <c r="G5" s="1"/>
      <c r="H5" s="1"/>
      <c r="I5" s="1">
        <f t="shared" si="0"/>
        <v>14</v>
      </c>
      <c r="J5">
        <v>14</v>
      </c>
      <c r="K5">
        <v>3</v>
      </c>
      <c r="L5" t="s">
        <v>179</v>
      </c>
    </row>
    <row r="6" spans="1:12" x14ac:dyDescent="0.3">
      <c r="A6" s="1">
        <v>34</v>
      </c>
      <c r="B6" s="4" t="s">
        <v>40</v>
      </c>
      <c r="C6" s="1" t="s">
        <v>29</v>
      </c>
      <c r="D6" s="1">
        <v>7</v>
      </c>
      <c r="F6" s="1"/>
      <c r="G6" s="1"/>
      <c r="H6" s="1"/>
      <c r="I6" s="1">
        <f t="shared" si="0"/>
        <v>7</v>
      </c>
      <c r="J6">
        <v>7</v>
      </c>
    </row>
    <row r="7" spans="1:12" x14ac:dyDescent="0.3">
      <c r="A7" s="1">
        <v>34</v>
      </c>
      <c r="B7" s="4" t="s">
        <v>114</v>
      </c>
      <c r="C7" s="1" t="s">
        <v>45</v>
      </c>
      <c r="D7" s="1">
        <v>0</v>
      </c>
      <c r="E7" s="1">
        <v>0</v>
      </c>
      <c r="F7" s="1"/>
      <c r="G7" s="1"/>
      <c r="H7" s="1"/>
      <c r="I7" s="1">
        <f t="shared" si="0"/>
        <v>0</v>
      </c>
      <c r="J7">
        <v>0</v>
      </c>
    </row>
    <row r="8" spans="1:12" x14ac:dyDescent="0.3">
      <c r="A8" s="1">
        <v>38</v>
      </c>
      <c r="B8" s="4" t="s">
        <v>153</v>
      </c>
      <c r="C8" s="1" t="s">
        <v>44</v>
      </c>
      <c r="D8" s="1">
        <v>18</v>
      </c>
      <c r="E8" s="1">
        <v>16</v>
      </c>
      <c r="F8" s="1">
        <v>18</v>
      </c>
      <c r="G8" s="1">
        <v>16</v>
      </c>
      <c r="H8" s="1">
        <v>20</v>
      </c>
      <c r="I8" s="1">
        <f t="shared" si="0"/>
        <v>88</v>
      </c>
      <c r="J8">
        <f>I8-E8-G8</f>
        <v>56</v>
      </c>
    </row>
    <row r="9" spans="1:12" x14ac:dyDescent="0.3">
      <c r="A9" s="1">
        <v>38</v>
      </c>
      <c r="B9" s="4" t="s">
        <v>47</v>
      </c>
      <c r="C9" s="1" t="s">
        <v>12</v>
      </c>
      <c r="D9" s="1">
        <v>14</v>
      </c>
      <c r="E9" s="1">
        <v>10</v>
      </c>
      <c r="F9" s="1">
        <v>14</v>
      </c>
      <c r="G9" s="1">
        <v>12</v>
      </c>
      <c r="H9" s="1">
        <v>14</v>
      </c>
      <c r="I9" s="1">
        <f t="shared" si="0"/>
        <v>64</v>
      </c>
      <c r="J9">
        <f>I9-G9-E9</f>
        <v>42</v>
      </c>
    </row>
    <row r="10" spans="1:12" x14ac:dyDescent="0.3">
      <c r="A10" s="1">
        <v>38</v>
      </c>
      <c r="B10" s="4" t="s">
        <v>56</v>
      </c>
      <c r="C10" s="1" t="s">
        <v>23</v>
      </c>
      <c r="D10" s="1">
        <v>2</v>
      </c>
      <c r="E10" s="1">
        <v>16</v>
      </c>
      <c r="F10" s="1">
        <v>2</v>
      </c>
      <c r="G10" s="1">
        <v>12</v>
      </c>
      <c r="H10" s="1">
        <v>6</v>
      </c>
      <c r="I10" s="1">
        <f t="shared" si="0"/>
        <v>38</v>
      </c>
      <c r="J10" s="1">
        <v>34</v>
      </c>
    </row>
    <row r="11" spans="1:12" x14ac:dyDescent="0.3">
      <c r="A11" s="1">
        <v>38</v>
      </c>
      <c r="B11" s="4" t="s">
        <v>48</v>
      </c>
      <c r="C11" s="1" t="s">
        <v>44</v>
      </c>
      <c r="D11" s="1">
        <v>12</v>
      </c>
      <c r="E11" s="1">
        <v>6</v>
      </c>
      <c r="F11" s="1"/>
      <c r="G11" s="1">
        <v>0</v>
      </c>
      <c r="H11" s="1">
        <v>8</v>
      </c>
      <c r="I11" s="1">
        <f t="shared" si="0"/>
        <v>26</v>
      </c>
      <c r="J11" s="1">
        <v>26</v>
      </c>
    </row>
    <row r="12" spans="1:12" x14ac:dyDescent="0.3">
      <c r="A12" s="1">
        <v>38</v>
      </c>
      <c r="B12" s="4" t="s">
        <v>54</v>
      </c>
      <c r="C12" s="1" t="s">
        <v>14</v>
      </c>
      <c r="D12" s="1">
        <v>12</v>
      </c>
      <c r="E12" s="1">
        <v>0</v>
      </c>
      <c r="F12" s="1">
        <v>2</v>
      </c>
      <c r="G12" s="1">
        <v>8</v>
      </c>
      <c r="H12" s="1">
        <v>0</v>
      </c>
      <c r="I12" s="1">
        <f t="shared" si="0"/>
        <v>22</v>
      </c>
      <c r="J12" s="1">
        <v>22</v>
      </c>
    </row>
    <row r="13" spans="1:12" x14ac:dyDescent="0.3">
      <c r="A13" s="1">
        <v>38</v>
      </c>
      <c r="B13" s="4" t="s">
        <v>116</v>
      </c>
      <c r="C13" s="1" t="s">
        <v>14</v>
      </c>
      <c r="E13" s="1">
        <v>10</v>
      </c>
      <c r="F13" s="1">
        <v>4</v>
      </c>
      <c r="G13" s="1"/>
      <c r="H13" s="1">
        <v>6</v>
      </c>
      <c r="I13" s="1">
        <f t="shared" si="0"/>
        <v>20</v>
      </c>
      <c r="J13" s="1">
        <v>20</v>
      </c>
    </row>
    <row r="14" spans="1:12" x14ac:dyDescent="0.3">
      <c r="A14" s="1">
        <v>38</v>
      </c>
      <c r="B14" s="4" t="s">
        <v>57</v>
      </c>
      <c r="C14" s="1" t="s">
        <v>34</v>
      </c>
      <c r="D14" s="1">
        <v>6</v>
      </c>
      <c r="F14" s="1"/>
      <c r="G14" s="1"/>
      <c r="H14" s="1">
        <v>8</v>
      </c>
      <c r="I14" s="1">
        <f t="shared" si="0"/>
        <v>14</v>
      </c>
      <c r="J14" s="1">
        <v>14</v>
      </c>
      <c r="K14">
        <v>2</v>
      </c>
      <c r="L14" t="s">
        <v>178</v>
      </c>
    </row>
    <row r="15" spans="1:12" x14ac:dyDescent="0.3">
      <c r="A15" s="1">
        <v>38</v>
      </c>
      <c r="B15" s="4" t="s">
        <v>117</v>
      </c>
      <c r="C15" s="1" t="s">
        <v>118</v>
      </c>
      <c r="E15" s="1">
        <v>6</v>
      </c>
      <c r="F15" s="1"/>
      <c r="G15" s="1"/>
      <c r="H15" s="1"/>
      <c r="I15" s="1">
        <f t="shared" si="0"/>
        <v>6</v>
      </c>
      <c r="J15" s="1">
        <v>6</v>
      </c>
    </row>
    <row r="16" spans="1:12" x14ac:dyDescent="0.3">
      <c r="A16" s="1">
        <v>38</v>
      </c>
      <c r="B16" s="4" t="s">
        <v>46</v>
      </c>
      <c r="C16" s="1" t="s">
        <v>34</v>
      </c>
      <c r="D16" s="1">
        <v>0</v>
      </c>
      <c r="F16" s="1"/>
      <c r="G16" s="1"/>
      <c r="H16" s="1"/>
      <c r="I16" s="1">
        <f t="shared" si="0"/>
        <v>0</v>
      </c>
      <c r="J16" s="1">
        <v>0</v>
      </c>
    </row>
    <row r="17" spans="1:12" x14ac:dyDescent="0.3">
      <c r="A17" s="1">
        <v>38</v>
      </c>
      <c r="B17" s="4" t="s">
        <v>115</v>
      </c>
      <c r="C17" s="1" t="s">
        <v>12</v>
      </c>
      <c r="E17" s="1">
        <v>0</v>
      </c>
      <c r="F17" s="1"/>
      <c r="G17" s="1"/>
      <c r="H17" s="1"/>
      <c r="I17" s="1">
        <f t="shared" si="0"/>
        <v>0</v>
      </c>
      <c r="J17" s="1">
        <v>0</v>
      </c>
    </row>
    <row r="18" spans="1:12" x14ac:dyDescent="0.3">
      <c r="A18" s="1">
        <v>38</v>
      </c>
      <c r="B18" s="4" t="s">
        <v>49</v>
      </c>
      <c r="C18" s="1" t="s">
        <v>19</v>
      </c>
      <c r="D18" s="1">
        <v>0</v>
      </c>
      <c r="F18" s="1"/>
      <c r="G18" s="1"/>
      <c r="H18" s="1"/>
      <c r="I18" s="1">
        <f t="shared" si="0"/>
        <v>0</v>
      </c>
      <c r="J18" s="1">
        <v>0</v>
      </c>
    </row>
    <row r="19" spans="1:12" x14ac:dyDescent="0.3">
      <c r="A19" s="1">
        <v>42</v>
      </c>
      <c r="B19" s="4" t="s">
        <v>52</v>
      </c>
      <c r="C19" s="1" t="s">
        <v>53</v>
      </c>
      <c r="D19" s="1">
        <v>18</v>
      </c>
      <c r="E19" s="1">
        <v>20</v>
      </c>
      <c r="F19" s="1">
        <v>16</v>
      </c>
      <c r="G19" s="1">
        <v>12</v>
      </c>
      <c r="H19" s="1">
        <v>14</v>
      </c>
      <c r="I19" s="1">
        <f t="shared" si="0"/>
        <v>80</v>
      </c>
      <c r="J19">
        <f>I19-G19-H19</f>
        <v>54</v>
      </c>
    </row>
    <row r="20" spans="1:12" x14ac:dyDescent="0.3">
      <c r="A20" s="1">
        <v>42</v>
      </c>
      <c r="B20" s="4" t="s">
        <v>59</v>
      </c>
      <c r="C20" s="1" t="s">
        <v>34</v>
      </c>
      <c r="D20" s="1">
        <v>10</v>
      </c>
      <c r="E20" s="1">
        <v>14</v>
      </c>
      <c r="F20" s="1">
        <v>2</v>
      </c>
      <c r="G20" s="1"/>
      <c r="H20" s="1"/>
      <c r="I20" s="1">
        <f t="shared" si="0"/>
        <v>26</v>
      </c>
      <c r="J20" s="1">
        <v>26</v>
      </c>
    </row>
    <row r="21" spans="1:12" x14ac:dyDescent="0.3">
      <c r="A21" s="1">
        <v>42</v>
      </c>
      <c r="B21" s="4" t="s">
        <v>55</v>
      </c>
      <c r="C21" s="1" t="s">
        <v>12</v>
      </c>
      <c r="D21" s="1">
        <v>0</v>
      </c>
      <c r="E21" s="1">
        <v>10</v>
      </c>
      <c r="F21" s="1">
        <v>0</v>
      </c>
      <c r="G21" s="1">
        <v>0</v>
      </c>
      <c r="H21" s="1">
        <v>10</v>
      </c>
      <c r="I21" s="1">
        <f t="shared" si="0"/>
        <v>20</v>
      </c>
      <c r="J21" s="1">
        <v>20</v>
      </c>
    </row>
    <row r="22" spans="1:12" x14ac:dyDescent="0.3">
      <c r="A22" s="1">
        <v>42</v>
      </c>
      <c r="B22" s="4" t="s">
        <v>62</v>
      </c>
      <c r="C22" s="1" t="s">
        <v>63</v>
      </c>
      <c r="D22" s="1">
        <v>0</v>
      </c>
      <c r="E22" s="1">
        <v>8</v>
      </c>
      <c r="F22" s="1"/>
      <c r="G22" s="1"/>
      <c r="H22" s="1"/>
      <c r="I22" s="1">
        <f t="shared" si="0"/>
        <v>8</v>
      </c>
      <c r="J22" s="1">
        <v>8</v>
      </c>
    </row>
    <row r="23" spans="1:12" x14ac:dyDescent="0.3">
      <c r="A23" s="1">
        <v>42</v>
      </c>
      <c r="B23" s="4" t="s">
        <v>61</v>
      </c>
      <c r="C23" s="1" t="s">
        <v>63</v>
      </c>
      <c r="D23" s="1">
        <v>7</v>
      </c>
      <c r="E23" s="1">
        <v>0</v>
      </c>
      <c r="F23" s="1"/>
      <c r="G23" s="1"/>
      <c r="H23" s="1">
        <v>0</v>
      </c>
      <c r="I23" s="1">
        <f t="shared" si="0"/>
        <v>7</v>
      </c>
      <c r="J23" s="1">
        <v>7</v>
      </c>
    </row>
    <row r="24" spans="1:12" x14ac:dyDescent="0.3">
      <c r="A24" s="1">
        <v>42</v>
      </c>
      <c r="B24" s="4" t="s">
        <v>50</v>
      </c>
      <c r="C24" s="1" t="s">
        <v>26</v>
      </c>
      <c r="D24" s="1">
        <v>6</v>
      </c>
      <c r="E24" s="1">
        <v>0</v>
      </c>
      <c r="F24" s="1">
        <v>0</v>
      </c>
      <c r="G24" s="1"/>
      <c r="H24" s="1"/>
      <c r="I24" s="1">
        <f t="shared" si="0"/>
        <v>6</v>
      </c>
      <c r="J24" s="1">
        <v>6</v>
      </c>
    </row>
    <row r="25" spans="1:12" x14ac:dyDescent="0.3">
      <c r="A25" s="1">
        <v>42</v>
      </c>
      <c r="B25" s="4" t="s">
        <v>154</v>
      </c>
      <c r="C25" s="1" t="s">
        <v>23</v>
      </c>
      <c r="F25" s="1">
        <v>18</v>
      </c>
      <c r="G25" s="1">
        <v>12</v>
      </c>
      <c r="H25" s="1"/>
      <c r="I25" s="1">
        <f t="shared" si="0"/>
        <v>30</v>
      </c>
      <c r="J25" s="1">
        <v>0</v>
      </c>
      <c r="K25" t="s">
        <v>177</v>
      </c>
    </row>
    <row r="26" spans="1:12" x14ac:dyDescent="0.3">
      <c r="A26" s="1">
        <v>46</v>
      </c>
      <c r="B26" s="4" t="s">
        <v>68</v>
      </c>
      <c r="C26" s="1" t="s">
        <v>32</v>
      </c>
      <c r="D26" s="1">
        <v>18</v>
      </c>
      <c r="F26" s="1">
        <v>20</v>
      </c>
      <c r="G26" s="1">
        <v>20</v>
      </c>
      <c r="H26" s="1">
        <v>18</v>
      </c>
      <c r="I26" s="1">
        <f t="shared" si="0"/>
        <v>76</v>
      </c>
      <c r="J26">
        <f>I26-H26</f>
        <v>58</v>
      </c>
    </row>
    <row r="27" spans="1:12" x14ac:dyDescent="0.3">
      <c r="A27" s="1">
        <v>46</v>
      </c>
      <c r="B27" s="4" t="s">
        <v>60</v>
      </c>
      <c r="C27" s="1" t="s">
        <v>26</v>
      </c>
      <c r="D27" s="1">
        <v>14</v>
      </c>
      <c r="E27" s="1">
        <v>18</v>
      </c>
      <c r="F27" s="1">
        <v>0</v>
      </c>
      <c r="G27" s="1"/>
      <c r="H27" s="1">
        <v>14</v>
      </c>
      <c r="I27" s="1">
        <f t="shared" si="0"/>
        <v>46</v>
      </c>
      <c r="J27" s="1">
        <v>46</v>
      </c>
    </row>
    <row r="28" spans="1:12" x14ac:dyDescent="0.3">
      <c r="A28" s="1">
        <v>46</v>
      </c>
      <c r="B28" s="4" t="s">
        <v>58</v>
      </c>
      <c r="C28" s="1" t="s">
        <v>23</v>
      </c>
      <c r="D28" s="1">
        <v>18</v>
      </c>
      <c r="F28" s="1"/>
      <c r="G28" s="1">
        <v>14</v>
      </c>
      <c r="H28" s="1"/>
      <c r="I28" s="1">
        <f t="shared" si="0"/>
        <v>32</v>
      </c>
      <c r="J28" s="1">
        <v>32</v>
      </c>
    </row>
    <row r="29" spans="1:12" x14ac:dyDescent="0.3">
      <c r="A29" s="1">
        <v>46</v>
      </c>
      <c r="B29" s="4" t="s">
        <v>51</v>
      </c>
      <c r="C29" s="1" t="s">
        <v>19</v>
      </c>
      <c r="D29" s="1">
        <v>0</v>
      </c>
      <c r="E29" s="1">
        <v>14</v>
      </c>
      <c r="F29" s="1">
        <v>0</v>
      </c>
      <c r="G29" s="1"/>
      <c r="H29" s="1">
        <v>8</v>
      </c>
      <c r="I29" s="1">
        <f t="shared" si="0"/>
        <v>22</v>
      </c>
      <c r="J29" s="1">
        <v>22</v>
      </c>
    </row>
    <row r="30" spans="1:12" x14ac:dyDescent="0.3">
      <c r="A30" s="1">
        <v>46</v>
      </c>
      <c r="B30" s="4" t="s">
        <v>129</v>
      </c>
      <c r="C30" s="1" t="s">
        <v>12</v>
      </c>
      <c r="D30" s="1">
        <v>7</v>
      </c>
      <c r="E30" s="1">
        <v>6</v>
      </c>
      <c r="F30" s="1">
        <v>0</v>
      </c>
      <c r="G30" s="1">
        <v>0</v>
      </c>
      <c r="H30" s="1">
        <v>8</v>
      </c>
      <c r="I30" s="1">
        <f t="shared" si="0"/>
        <v>21</v>
      </c>
      <c r="J30" s="1">
        <v>21</v>
      </c>
    </row>
    <row r="31" spans="1:12" x14ac:dyDescent="0.3">
      <c r="A31" s="1">
        <v>46</v>
      </c>
      <c r="B31" s="4" t="s">
        <v>121</v>
      </c>
      <c r="C31" s="1" t="s">
        <v>118</v>
      </c>
      <c r="E31" s="1">
        <v>14</v>
      </c>
      <c r="F31" s="1"/>
      <c r="G31" s="1"/>
      <c r="H31" s="1">
        <v>0</v>
      </c>
      <c r="I31" s="1">
        <f t="shared" si="0"/>
        <v>14</v>
      </c>
      <c r="J31" s="1">
        <v>14</v>
      </c>
      <c r="K31">
        <v>3</v>
      </c>
      <c r="L31" t="s">
        <v>179</v>
      </c>
    </row>
    <row r="32" spans="1:12" x14ac:dyDescent="0.3">
      <c r="A32" s="1">
        <v>46</v>
      </c>
      <c r="B32" s="4" t="s">
        <v>122</v>
      </c>
      <c r="C32" s="1" t="s">
        <v>12</v>
      </c>
      <c r="E32" s="1">
        <v>10</v>
      </c>
      <c r="F32" s="1"/>
      <c r="G32" s="1">
        <v>0</v>
      </c>
      <c r="H32" s="1"/>
      <c r="I32" s="1">
        <f t="shared" si="0"/>
        <v>10</v>
      </c>
      <c r="J32" s="1">
        <v>10</v>
      </c>
    </row>
    <row r="33" spans="1:10" x14ac:dyDescent="0.3">
      <c r="A33" s="1">
        <v>46</v>
      </c>
      <c r="B33" s="4" t="s">
        <v>66</v>
      </c>
      <c r="C33" s="1" t="s">
        <v>21</v>
      </c>
      <c r="D33" s="1">
        <v>10</v>
      </c>
      <c r="F33" s="1"/>
      <c r="G33" s="1"/>
      <c r="H33" s="1"/>
      <c r="I33" s="1">
        <f t="shared" si="0"/>
        <v>10</v>
      </c>
      <c r="J33" s="1">
        <v>10</v>
      </c>
    </row>
    <row r="34" spans="1:10" x14ac:dyDescent="0.3">
      <c r="A34" s="1">
        <v>46</v>
      </c>
      <c r="B34" s="4" t="s">
        <v>152</v>
      </c>
      <c r="C34" s="1" t="s">
        <v>26</v>
      </c>
      <c r="F34" s="1">
        <v>0</v>
      </c>
      <c r="G34" s="1"/>
      <c r="H34" s="1"/>
      <c r="I34" s="1">
        <f t="shared" ref="I34:I65" si="1">SUM(D34:H34)</f>
        <v>0</v>
      </c>
      <c r="J34" s="1">
        <v>0</v>
      </c>
    </row>
    <row r="35" spans="1:10" x14ac:dyDescent="0.3">
      <c r="A35" s="1">
        <v>46</v>
      </c>
      <c r="B35" s="4" t="s">
        <v>67</v>
      </c>
      <c r="C35" s="1" t="s">
        <v>26</v>
      </c>
      <c r="D35" s="1">
        <v>0</v>
      </c>
      <c r="F35" s="1"/>
      <c r="G35" s="1"/>
      <c r="H35" s="1"/>
      <c r="I35" s="1">
        <f t="shared" si="1"/>
        <v>0</v>
      </c>
      <c r="J35" s="1">
        <v>0</v>
      </c>
    </row>
    <row r="36" spans="1:10" x14ac:dyDescent="0.3">
      <c r="A36" s="1">
        <v>46</v>
      </c>
      <c r="B36" s="4" t="s">
        <v>119</v>
      </c>
      <c r="C36" s="1" t="s">
        <v>120</v>
      </c>
      <c r="E36" s="1">
        <v>0</v>
      </c>
      <c r="F36" s="1"/>
      <c r="G36" s="1"/>
      <c r="H36" s="1"/>
      <c r="I36" s="1">
        <f t="shared" si="1"/>
        <v>0</v>
      </c>
      <c r="J36" s="1">
        <v>0</v>
      </c>
    </row>
    <row r="37" spans="1:10" x14ac:dyDescent="0.3">
      <c r="A37" s="1">
        <v>50</v>
      </c>
      <c r="B37" s="4" t="s">
        <v>64</v>
      </c>
      <c r="C37" s="1" t="s">
        <v>65</v>
      </c>
      <c r="D37" s="1">
        <v>12</v>
      </c>
      <c r="F37" s="1">
        <v>4</v>
      </c>
      <c r="G37" s="1">
        <v>12</v>
      </c>
      <c r="H37" s="1">
        <v>16</v>
      </c>
      <c r="I37" s="1">
        <f t="shared" si="1"/>
        <v>44</v>
      </c>
      <c r="J37" s="1">
        <v>40</v>
      </c>
    </row>
    <row r="38" spans="1:10" x14ac:dyDescent="0.3">
      <c r="A38" s="1">
        <v>50</v>
      </c>
      <c r="B38" s="4" t="s">
        <v>69</v>
      </c>
      <c r="C38" s="1" t="s">
        <v>32</v>
      </c>
      <c r="D38" s="1">
        <v>7</v>
      </c>
      <c r="E38" s="1">
        <v>7</v>
      </c>
      <c r="F38" s="1"/>
      <c r="G38" s="1">
        <v>0</v>
      </c>
      <c r="H38" s="1">
        <v>12</v>
      </c>
      <c r="I38" s="1">
        <f t="shared" si="1"/>
        <v>26</v>
      </c>
      <c r="J38" s="1">
        <v>26</v>
      </c>
    </row>
    <row r="39" spans="1:10" x14ac:dyDescent="0.3">
      <c r="A39" s="1">
        <v>50</v>
      </c>
      <c r="B39" s="4" t="s">
        <v>125</v>
      </c>
      <c r="C39" s="1" t="s">
        <v>26</v>
      </c>
      <c r="E39" s="1">
        <v>12</v>
      </c>
      <c r="F39" s="1">
        <v>0</v>
      </c>
      <c r="G39" s="1"/>
      <c r="H39" s="1">
        <v>8</v>
      </c>
      <c r="I39" s="1">
        <f t="shared" si="1"/>
        <v>20</v>
      </c>
      <c r="J39" s="1">
        <v>20</v>
      </c>
    </row>
    <row r="40" spans="1:10" x14ac:dyDescent="0.3">
      <c r="A40" s="1">
        <v>50</v>
      </c>
      <c r="B40" s="4" t="s">
        <v>126</v>
      </c>
      <c r="C40" s="1" t="s">
        <v>12</v>
      </c>
      <c r="E40" s="1">
        <v>10</v>
      </c>
      <c r="F40" s="1"/>
      <c r="G40" s="1"/>
      <c r="H40" s="1">
        <v>0</v>
      </c>
      <c r="I40" s="1">
        <f t="shared" si="1"/>
        <v>10</v>
      </c>
      <c r="J40" s="1">
        <v>10</v>
      </c>
    </row>
    <row r="41" spans="1:10" x14ac:dyDescent="0.3">
      <c r="A41" s="1">
        <v>50</v>
      </c>
      <c r="B41" s="4" t="s">
        <v>123</v>
      </c>
      <c r="C41" s="1" t="s">
        <v>26</v>
      </c>
      <c r="E41" s="1">
        <v>6</v>
      </c>
      <c r="F41" s="1"/>
      <c r="G41" s="1"/>
      <c r="H41" s="1"/>
      <c r="I41" s="1">
        <f t="shared" si="1"/>
        <v>6</v>
      </c>
      <c r="J41" s="1">
        <v>6</v>
      </c>
    </row>
    <row r="42" spans="1:10" x14ac:dyDescent="0.3">
      <c r="A42" s="1">
        <v>50</v>
      </c>
      <c r="B42" s="4" t="s">
        <v>128</v>
      </c>
      <c r="C42" s="1" t="s">
        <v>26</v>
      </c>
      <c r="E42" s="1">
        <v>0</v>
      </c>
      <c r="F42" s="1"/>
      <c r="G42" s="1"/>
      <c r="H42" s="1"/>
      <c r="I42" s="1">
        <f t="shared" si="1"/>
        <v>0</v>
      </c>
      <c r="J42" s="1">
        <v>0</v>
      </c>
    </row>
    <row r="43" spans="1:10" x14ac:dyDescent="0.3">
      <c r="A43" s="1">
        <v>50</v>
      </c>
      <c r="B43" s="4" t="s">
        <v>73</v>
      </c>
      <c r="C43" s="1" t="s">
        <v>12</v>
      </c>
      <c r="D43" s="1">
        <v>0</v>
      </c>
      <c r="E43" s="1">
        <v>0</v>
      </c>
      <c r="F43" s="1"/>
      <c r="G43" s="1"/>
      <c r="H43" s="1"/>
      <c r="I43" s="1">
        <f t="shared" si="1"/>
        <v>0</v>
      </c>
      <c r="J43" s="1">
        <v>0</v>
      </c>
    </row>
    <row r="44" spans="1:10" x14ac:dyDescent="0.3">
      <c r="A44" s="1">
        <v>50</v>
      </c>
      <c r="B44" s="4" t="s">
        <v>150</v>
      </c>
      <c r="C44" s="1" t="s">
        <v>108</v>
      </c>
      <c r="F44" s="1">
        <v>0</v>
      </c>
      <c r="G44" s="1"/>
      <c r="H44" s="1"/>
      <c r="I44" s="1">
        <f t="shared" si="1"/>
        <v>0</v>
      </c>
      <c r="J44" s="1">
        <v>0</v>
      </c>
    </row>
    <row r="45" spans="1:10" x14ac:dyDescent="0.3">
      <c r="A45" s="1">
        <v>50</v>
      </c>
      <c r="B45" s="4" t="s">
        <v>124</v>
      </c>
      <c r="C45" s="1" t="s">
        <v>32</v>
      </c>
      <c r="E45" s="1">
        <v>0</v>
      </c>
      <c r="F45" s="1"/>
      <c r="G45" s="1"/>
      <c r="H45" s="1"/>
      <c r="I45" s="1">
        <f t="shared" si="1"/>
        <v>0</v>
      </c>
      <c r="J45" s="1">
        <v>0</v>
      </c>
    </row>
    <row r="46" spans="1:10" x14ac:dyDescent="0.3">
      <c r="A46" s="1">
        <v>55</v>
      </c>
      <c r="B46" s="4" t="s">
        <v>72</v>
      </c>
      <c r="C46" s="1" t="s">
        <v>32</v>
      </c>
      <c r="D46" s="1">
        <v>18</v>
      </c>
      <c r="E46" s="1">
        <v>20</v>
      </c>
      <c r="F46" s="1">
        <v>14</v>
      </c>
      <c r="G46" s="1">
        <v>18</v>
      </c>
      <c r="H46" s="1"/>
      <c r="I46" s="1">
        <f t="shared" si="1"/>
        <v>70</v>
      </c>
      <c r="J46" s="1">
        <v>56</v>
      </c>
    </row>
    <row r="47" spans="1:10" x14ac:dyDescent="0.3">
      <c r="A47" s="1">
        <v>55</v>
      </c>
      <c r="B47" s="4" t="s">
        <v>127</v>
      </c>
      <c r="C47" s="1" t="s">
        <v>19</v>
      </c>
      <c r="E47" s="1">
        <v>14</v>
      </c>
      <c r="F47" s="1">
        <v>10</v>
      </c>
      <c r="G47" s="1">
        <v>0</v>
      </c>
      <c r="H47" s="1">
        <v>20</v>
      </c>
      <c r="I47" s="1">
        <f t="shared" si="1"/>
        <v>44</v>
      </c>
      <c r="J47" s="1">
        <v>44</v>
      </c>
    </row>
    <row r="48" spans="1:10" x14ac:dyDescent="0.3">
      <c r="A48" s="1">
        <v>55</v>
      </c>
      <c r="B48" s="4" t="s">
        <v>81</v>
      </c>
      <c r="C48" s="1" t="s">
        <v>23</v>
      </c>
      <c r="D48" s="1">
        <v>8</v>
      </c>
      <c r="F48" s="1">
        <v>2</v>
      </c>
      <c r="G48" s="1">
        <v>12</v>
      </c>
      <c r="H48" s="1">
        <v>14</v>
      </c>
      <c r="I48" s="1">
        <f t="shared" si="1"/>
        <v>36</v>
      </c>
      <c r="J48" s="1">
        <v>34</v>
      </c>
    </row>
    <row r="49" spans="1:12" x14ac:dyDescent="0.3">
      <c r="A49" s="1">
        <v>55</v>
      </c>
      <c r="B49" s="4" t="s">
        <v>138</v>
      </c>
      <c r="C49" s="1" t="s">
        <v>44</v>
      </c>
      <c r="D49" s="1">
        <v>0</v>
      </c>
      <c r="E49" s="1">
        <v>12</v>
      </c>
      <c r="F49" s="1"/>
      <c r="G49" s="1">
        <v>8</v>
      </c>
      <c r="H49" s="1">
        <v>6</v>
      </c>
      <c r="I49" s="1">
        <f t="shared" si="1"/>
        <v>26</v>
      </c>
      <c r="J49" s="1">
        <v>26</v>
      </c>
    </row>
    <row r="50" spans="1:12" x14ac:dyDescent="0.3">
      <c r="A50" s="1">
        <v>55</v>
      </c>
      <c r="B50" s="4" t="s">
        <v>71</v>
      </c>
      <c r="C50" s="1" t="s">
        <v>44</v>
      </c>
      <c r="D50" s="1">
        <v>10</v>
      </c>
      <c r="E50" s="1">
        <v>6</v>
      </c>
      <c r="F50" s="1">
        <v>0</v>
      </c>
      <c r="G50" s="1">
        <v>8</v>
      </c>
      <c r="H50" s="1">
        <v>6</v>
      </c>
      <c r="I50" s="1">
        <f t="shared" si="1"/>
        <v>30</v>
      </c>
      <c r="J50" s="1">
        <v>24</v>
      </c>
    </row>
    <row r="51" spans="1:12" x14ac:dyDescent="0.3">
      <c r="A51" s="1">
        <v>55</v>
      </c>
      <c r="B51" s="4" t="s">
        <v>83</v>
      </c>
      <c r="C51" s="1" t="s">
        <v>24</v>
      </c>
      <c r="D51" s="1">
        <v>8</v>
      </c>
      <c r="E51" s="1">
        <v>0</v>
      </c>
      <c r="F51" s="1"/>
      <c r="G51" s="1"/>
      <c r="H51" s="1">
        <v>8</v>
      </c>
      <c r="I51" s="1">
        <f t="shared" si="1"/>
        <v>16</v>
      </c>
      <c r="J51" s="1">
        <v>16</v>
      </c>
    </row>
    <row r="52" spans="1:12" x14ac:dyDescent="0.3">
      <c r="A52" s="1">
        <v>55</v>
      </c>
      <c r="B52" s="4" t="s">
        <v>165</v>
      </c>
      <c r="C52" s="1" t="s">
        <v>14</v>
      </c>
      <c r="F52" s="1"/>
      <c r="G52" s="1"/>
      <c r="H52" s="1">
        <v>14</v>
      </c>
      <c r="I52" s="1">
        <f t="shared" si="1"/>
        <v>14</v>
      </c>
      <c r="J52" s="1">
        <v>14</v>
      </c>
      <c r="K52">
        <v>3</v>
      </c>
      <c r="L52" t="s">
        <v>180</v>
      </c>
    </row>
    <row r="53" spans="1:12" x14ac:dyDescent="0.3">
      <c r="A53" s="1">
        <v>55</v>
      </c>
      <c r="B53" s="4" t="s">
        <v>136</v>
      </c>
      <c r="C53" s="1" t="s">
        <v>137</v>
      </c>
      <c r="E53" s="1">
        <v>14</v>
      </c>
      <c r="F53" s="1"/>
      <c r="G53" s="1"/>
      <c r="H53" s="1"/>
      <c r="I53" s="1">
        <f t="shared" si="1"/>
        <v>14</v>
      </c>
      <c r="J53" s="1">
        <v>14</v>
      </c>
      <c r="K53">
        <v>3</v>
      </c>
      <c r="L53" t="s">
        <v>180</v>
      </c>
    </row>
    <row r="54" spans="1:12" x14ac:dyDescent="0.3">
      <c r="A54" s="1">
        <v>55</v>
      </c>
      <c r="B54" s="4" t="s">
        <v>133</v>
      </c>
      <c r="C54" s="1" t="s">
        <v>14</v>
      </c>
      <c r="E54" s="1">
        <v>10</v>
      </c>
      <c r="F54" s="1">
        <v>0</v>
      </c>
      <c r="G54" s="1"/>
      <c r="H54" s="1"/>
      <c r="I54" s="1">
        <f t="shared" si="1"/>
        <v>10</v>
      </c>
      <c r="J54" s="1">
        <v>10</v>
      </c>
    </row>
    <row r="55" spans="1:12" x14ac:dyDescent="0.3">
      <c r="A55" s="1">
        <v>55</v>
      </c>
      <c r="B55" s="4" t="s">
        <v>132</v>
      </c>
      <c r="C55" s="1" t="s">
        <v>19</v>
      </c>
      <c r="E55" s="1">
        <v>2</v>
      </c>
      <c r="F55" s="1"/>
      <c r="G55" s="1"/>
      <c r="H55" s="1"/>
      <c r="I55" s="1">
        <f t="shared" si="1"/>
        <v>2</v>
      </c>
      <c r="J55" s="1">
        <v>2</v>
      </c>
    </row>
    <row r="56" spans="1:12" x14ac:dyDescent="0.3">
      <c r="A56" s="1">
        <v>55</v>
      </c>
      <c r="B56" s="4" t="s">
        <v>82</v>
      </c>
      <c r="C56" s="1" t="s">
        <v>34</v>
      </c>
      <c r="D56" s="1">
        <v>0</v>
      </c>
      <c r="E56" s="1">
        <v>0</v>
      </c>
      <c r="F56" s="1"/>
      <c r="G56" s="1"/>
      <c r="H56" s="1">
        <v>2</v>
      </c>
      <c r="I56" s="1">
        <f t="shared" si="1"/>
        <v>2</v>
      </c>
      <c r="J56" s="1">
        <v>2</v>
      </c>
    </row>
    <row r="57" spans="1:12" x14ac:dyDescent="0.3">
      <c r="A57" s="1">
        <v>55</v>
      </c>
      <c r="B57" s="4" t="s">
        <v>84</v>
      </c>
      <c r="C57" s="1" t="s">
        <v>45</v>
      </c>
      <c r="D57" s="1">
        <v>0</v>
      </c>
      <c r="F57" s="1"/>
      <c r="G57" s="1"/>
      <c r="H57" s="1"/>
      <c r="I57" s="1">
        <f t="shared" si="1"/>
        <v>0</v>
      </c>
      <c r="J57" s="1">
        <v>0</v>
      </c>
    </row>
    <row r="58" spans="1:12" x14ac:dyDescent="0.3">
      <c r="A58" s="1">
        <v>55</v>
      </c>
      <c r="B58" s="4" t="s">
        <v>79</v>
      </c>
      <c r="C58" s="1" t="s">
        <v>80</v>
      </c>
      <c r="D58" s="1">
        <v>0</v>
      </c>
      <c r="E58" s="1">
        <v>0</v>
      </c>
      <c r="F58" s="1"/>
      <c r="G58" s="1"/>
      <c r="H58" s="1">
        <v>0</v>
      </c>
      <c r="I58" s="1">
        <f t="shared" si="1"/>
        <v>0</v>
      </c>
      <c r="J58" s="1">
        <v>0</v>
      </c>
    </row>
    <row r="59" spans="1:12" x14ac:dyDescent="0.3">
      <c r="A59" s="1">
        <v>55</v>
      </c>
      <c r="B59" s="4" t="s">
        <v>76</v>
      </c>
      <c r="C59" s="1" t="s">
        <v>26</v>
      </c>
      <c r="D59" s="1">
        <v>0</v>
      </c>
      <c r="F59" s="1"/>
      <c r="G59" s="1"/>
      <c r="H59" s="1"/>
      <c r="I59" s="1">
        <f t="shared" si="1"/>
        <v>0</v>
      </c>
      <c r="J59" s="1">
        <v>0</v>
      </c>
    </row>
    <row r="60" spans="1:12" x14ac:dyDescent="0.3">
      <c r="A60" s="1">
        <v>55</v>
      </c>
      <c r="B60" s="4" t="s">
        <v>131</v>
      </c>
      <c r="C60" s="1" t="s">
        <v>26</v>
      </c>
      <c r="E60" s="1">
        <v>0</v>
      </c>
      <c r="F60" s="1"/>
      <c r="G60" s="1"/>
      <c r="H60" s="1"/>
      <c r="I60" s="1">
        <f t="shared" si="1"/>
        <v>0</v>
      </c>
      <c r="J60" s="1">
        <v>0</v>
      </c>
    </row>
    <row r="61" spans="1:12" x14ac:dyDescent="0.3">
      <c r="A61" s="1">
        <v>60</v>
      </c>
      <c r="B61" s="4" t="s">
        <v>78</v>
      </c>
      <c r="C61" s="1" t="s">
        <v>32</v>
      </c>
      <c r="D61" s="1">
        <v>12</v>
      </c>
      <c r="E61" s="1">
        <v>20</v>
      </c>
      <c r="F61" s="1">
        <v>10</v>
      </c>
      <c r="G61" s="1">
        <v>10</v>
      </c>
      <c r="H61" s="1">
        <v>18</v>
      </c>
      <c r="I61" s="1">
        <f t="shared" si="1"/>
        <v>70</v>
      </c>
      <c r="J61" s="1">
        <v>50</v>
      </c>
    </row>
    <row r="62" spans="1:12" x14ac:dyDescent="0.3">
      <c r="A62" s="1">
        <v>60</v>
      </c>
      <c r="B62" s="4" t="s">
        <v>130</v>
      </c>
      <c r="C62" s="1" t="s">
        <v>34</v>
      </c>
      <c r="E62" s="1">
        <v>18</v>
      </c>
      <c r="F62" s="1">
        <v>0</v>
      </c>
      <c r="G62" s="1">
        <v>14</v>
      </c>
      <c r="H62" s="1">
        <v>14</v>
      </c>
      <c r="I62" s="1">
        <f t="shared" si="1"/>
        <v>46</v>
      </c>
      <c r="J62" s="1">
        <v>46</v>
      </c>
    </row>
    <row r="63" spans="1:12" x14ac:dyDescent="0.3">
      <c r="A63" s="1">
        <v>60</v>
      </c>
      <c r="B63" s="4" t="s">
        <v>86</v>
      </c>
      <c r="C63" s="1" t="s">
        <v>88</v>
      </c>
      <c r="D63" s="1">
        <v>16</v>
      </c>
      <c r="E63" s="1">
        <v>14</v>
      </c>
      <c r="F63" s="1">
        <v>12</v>
      </c>
      <c r="G63" s="1"/>
      <c r="H63" s="1"/>
      <c r="I63" s="1">
        <f t="shared" si="1"/>
        <v>42</v>
      </c>
      <c r="J63" s="1">
        <v>42</v>
      </c>
    </row>
    <row r="64" spans="1:12" x14ac:dyDescent="0.3">
      <c r="A64" s="1">
        <v>60</v>
      </c>
      <c r="B64" s="4" t="s">
        <v>75</v>
      </c>
      <c r="C64" s="1" t="s">
        <v>29</v>
      </c>
      <c r="D64" s="1">
        <v>10</v>
      </c>
      <c r="E64" s="1">
        <v>9</v>
      </c>
      <c r="F64" s="1">
        <v>2</v>
      </c>
      <c r="G64" s="1">
        <v>0</v>
      </c>
      <c r="H64" s="1">
        <v>8</v>
      </c>
      <c r="I64" s="1">
        <f t="shared" si="1"/>
        <v>29</v>
      </c>
      <c r="J64" s="1">
        <v>27</v>
      </c>
    </row>
    <row r="65" spans="1:12" x14ac:dyDescent="0.3">
      <c r="A65" s="1">
        <v>60</v>
      </c>
      <c r="B65" s="4" t="s">
        <v>134</v>
      </c>
      <c r="C65" s="1" t="s">
        <v>102</v>
      </c>
      <c r="E65" s="1">
        <v>8</v>
      </c>
      <c r="F65" s="1"/>
      <c r="G65" s="1">
        <v>0</v>
      </c>
      <c r="H65" s="1">
        <v>8</v>
      </c>
      <c r="I65" s="1">
        <f t="shared" si="1"/>
        <v>16</v>
      </c>
      <c r="J65" s="1">
        <v>16</v>
      </c>
    </row>
    <row r="66" spans="1:12" x14ac:dyDescent="0.3">
      <c r="A66" s="1">
        <v>60</v>
      </c>
      <c r="B66" s="4" t="s">
        <v>85</v>
      </c>
      <c r="C66" s="1" t="s">
        <v>88</v>
      </c>
      <c r="D66" s="1">
        <v>12</v>
      </c>
      <c r="F66" s="1">
        <v>2</v>
      </c>
      <c r="G66" s="1"/>
      <c r="H66" s="1"/>
      <c r="I66" s="1">
        <f t="shared" ref="I66:I82" si="2">SUM(D66:H66)</f>
        <v>14</v>
      </c>
      <c r="J66" s="1">
        <v>14</v>
      </c>
      <c r="K66">
        <v>3</v>
      </c>
      <c r="L66" t="s">
        <v>179</v>
      </c>
    </row>
    <row r="67" spans="1:12" x14ac:dyDescent="0.3">
      <c r="A67" s="1">
        <v>60</v>
      </c>
      <c r="B67" s="4" t="s">
        <v>90</v>
      </c>
      <c r="C67" s="1" t="s">
        <v>34</v>
      </c>
      <c r="D67" s="1">
        <v>12</v>
      </c>
      <c r="F67" s="1"/>
      <c r="G67" s="1"/>
      <c r="H67" s="1">
        <v>0</v>
      </c>
      <c r="I67" s="1">
        <f t="shared" si="2"/>
        <v>12</v>
      </c>
      <c r="J67" s="1">
        <v>12</v>
      </c>
    </row>
    <row r="68" spans="1:12" x14ac:dyDescent="0.3">
      <c r="A68" s="1">
        <v>60</v>
      </c>
      <c r="B68" s="4" t="s">
        <v>142</v>
      </c>
      <c r="C68" s="1" t="s">
        <v>18</v>
      </c>
      <c r="D68" s="1">
        <v>7</v>
      </c>
      <c r="F68" s="1"/>
      <c r="G68" s="1"/>
      <c r="H68" s="1"/>
      <c r="I68" s="1">
        <f t="shared" si="2"/>
        <v>7</v>
      </c>
      <c r="J68" s="1">
        <v>7</v>
      </c>
    </row>
    <row r="69" spans="1:12" x14ac:dyDescent="0.3">
      <c r="A69" s="1">
        <v>60</v>
      </c>
      <c r="B69" s="4" t="s">
        <v>135</v>
      </c>
      <c r="C69" s="1" t="s">
        <v>118</v>
      </c>
      <c r="E69" s="1">
        <v>4</v>
      </c>
      <c r="F69" s="1">
        <v>0</v>
      </c>
      <c r="G69" s="1">
        <v>0</v>
      </c>
      <c r="H69" s="1"/>
      <c r="I69" s="1">
        <f t="shared" si="2"/>
        <v>4</v>
      </c>
      <c r="J69" s="1">
        <v>4</v>
      </c>
    </row>
    <row r="70" spans="1:12" x14ac:dyDescent="0.3">
      <c r="A70" s="1">
        <v>60</v>
      </c>
      <c r="B70" s="4" t="s">
        <v>139</v>
      </c>
      <c r="C70" s="1" t="s">
        <v>24</v>
      </c>
      <c r="E70" s="1">
        <v>0</v>
      </c>
      <c r="F70" s="1"/>
      <c r="G70" s="1"/>
      <c r="H70" s="1">
        <v>0</v>
      </c>
      <c r="I70" s="1">
        <f t="shared" si="2"/>
        <v>0</v>
      </c>
      <c r="J70" s="1">
        <v>0</v>
      </c>
    </row>
    <row r="71" spans="1:12" x14ac:dyDescent="0.3">
      <c r="A71" s="1">
        <v>66</v>
      </c>
      <c r="B71" s="4" t="s">
        <v>143</v>
      </c>
      <c r="C71" s="1" t="s">
        <v>19</v>
      </c>
      <c r="D71" s="1">
        <v>16</v>
      </c>
      <c r="E71" s="1">
        <v>18</v>
      </c>
      <c r="F71" s="1">
        <v>16</v>
      </c>
      <c r="G71" s="1">
        <v>20</v>
      </c>
      <c r="H71" s="1">
        <v>14</v>
      </c>
      <c r="I71" s="1">
        <f t="shared" si="2"/>
        <v>84</v>
      </c>
      <c r="J71">
        <f>I71-H71-F71</f>
        <v>54</v>
      </c>
    </row>
    <row r="72" spans="1:12" x14ac:dyDescent="0.3">
      <c r="A72" s="1">
        <v>66</v>
      </c>
      <c r="B72" s="4" t="s">
        <v>144</v>
      </c>
      <c r="C72" s="1" t="s">
        <v>44</v>
      </c>
      <c r="E72" s="1">
        <v>14</v>
      </c>
      <c r="F72" s="1">
        <v>10</v>
      </c>
      <c r="G72" s="1"/>
      <c r="H72" s="1">
        <v>0</v>
      </c>
      <c r="I72" s="1">
        <f t="shared" si="2"/>
        <v>24</v>
      </c>
      <c r="J72" s="1">
        <v>24</v>
      </c>
    </row>
    <row r="73" spans="1:12" x14ac:dyDescent="0.3">
      <c r="A73" s="1">
        <v>66</v>
      </c>
      <c r="B73" s="4" t="s">
        <v>87</v>
      </c>
      <c r="C73" s="1" t="s">
        <v>29</v>
      </c>
      <c r="D73" s="1">
        <v>8</v>
      </c>
      <c r="E73" s="1">
        <v>6</v>
      </c>
      <c r="F73" s="1"/>
      <c r="G73" s="1">
        <v>0</v>
      </c>
      <c r="H73" s="1"/>
      <c r="I73" s="1">
        <f t="shared" si="2"/>
        <v>14</v>
      </c>
      <c r="J73" s="1">
        <v>14</v>
      </c>
      <c r="K73">
        <v>2</v>
      </c>
      <c r="L73" t="s">
        <v>178</v>
      </c>
    </row>
    <row r="74" spans="1:12" x14ac:dyDescent="0.3">
      <c r="A74" s="1">
        <v>66</v>
      </c>
      <c r="B74" s="4" t="s">
        <v>92</v>
      </c>
      <c r="C74" s="1" t="s">
        <v>24</v>
      </c>
      <c r="D74" s="1">
        <v>0</v>
      </c>
      <c r="E74" s="1">
        <v>7</v>
      </c>
      <c r="F74" s="1"/>
      <c r="G74" s="1"/>
      <c r="H74" s="1"/>
      <c r="I74" s="1">
        <f t="shared" si="2"/>
        <v>7</v>
      </c>
      <c r="J74" s="1">
        <v>7</v>
      </c>
    </row>
    <row r="75" spans="1:12" x14ac:dyDescent="0.3">
      <c r="A75" s="1">
        <v>66</v>
      </c>
      <c r="B75" s="4" t="s">
        <v>141</v>
      </c>
      <c r="C75" s="1" t="s">
        <v>21</v>
      </c>
      <c r="E75" s="1">
        <v>0</v>
      </c>
      <c r="F75" s="1"/>
      <c r="G75" s="1">
        <v>6</v>
      </c>
      <c r="H75" s="1"/>
      <c r="I75" s="1">
        <f t="shared" si="2"/>
        <v>6</v>
      </c>
      <c r="J75" s="1">
        <v>6</v>
      </c>
    </row>
    <row r="76" spans="1:12" x14ac:dyDescent="0.3">
      <c r="A76" s="1">
        <v>66</v>
      </c>
      <c r="B76" s="4" t="s">
        <v>89</v>
      </c>
      <c r="C76" s="1" t="s">
        <v>21</v>
      </c>
      <c r="D76" s="1">
        <v>0</v>
      </c>
      <c r="E76" s="1">
        <v>0</v>
      </c>
      <c r="F76" s="1"/>
      <c r="G76" s="1"/>
      <c r="H76" s="1"/>
      <c r="I76" s="1">
        <f t="shared" si="2"/>
        <v>0</v>
      </c>
      <c r="J76" s="1">
        <v>0</v>
      </c>
    </row>
    <row r="77" spans="1:12" x14ac:dyDescent="0.3">
      <c r="A77" s="1">
        <v>73</v>
      </c>
      <c r="B77" s="4" t="s">
        <v>94</v>
      </c>
      <c r="C77" s="1" t="s">
        <v>26</v>
      </c>
      <c r="D77" s="1">
        <v>10</v>
      </c>
      <c r="E77" s="1">
        <v>14</v>
      </c>
      <c r="F77" s="1">
        <v>16</v>
      </c>
      <c r="G77" s="1"/>
      <c r="H77" s="1"/>
      <c r="I77" s="1">
        <f t="shared" si="2"/>
        <v>40</v>
      </c>
      <c r="J77" s="1">
        <v>40</v>
      </c>
    </row>
    <row r="78" spans="1:12" x14ac:dyDescent="0.3">
      <c r="A78" s="1">
        <v>73</v>
      </c>
      <c r="B78" s="4" t="s">
        <v>93</v>
      </c>
      <c r="C78" s="1" t="s">
        <v>65</v>
      </c>
      <c r="D78" s="4">
        <v>14</v>
      </c>
      <c r="E78" s="1">
        <v>10</v>
      </c>
      <c r="F78" s="1"/>
      <c r="G78" s="1">
        <v>14</v>
      </c>
      <c r="H78" s="1"/>
      <c r="I78" s="1">
        <f t="shared" si="2"/>
        <v>38</v>
      </c>
      <c r="J78" s="1">
        <v>38</v>
      </c>
    </row>
    <row r="79" spans="1:12" x14ac:dyDescent="0.3">
      <c r="A79" s="1">
        <v>73</v>
      </c>
      <c r="B79" s="4" t="s">
        <v>91</v>
      </c>
      <c r="C79" s="1" t="s">
        <v>26</v>
      </c>
      <c r="D79" s="4">
        <v>10</v>
      </c>
      <c r="E79" s="1">
        <v>0</v>
      </c>
      <c r="F79" s="1">
        <v>8</v>
      </c>
      <c r="G79" s="1"/>
      <c r="H79" s="1">
        <v>12</v>
      </c>
      <c r="I79" s="1">
        <f t="shared" si="2"/>
        <v>30</v>
      </c>
      <c r="J79" s="1">
        <v>30</v>
      </c>
    </row>
    <row r="80" spans="1:12" x14ac:dyDescent="0.3">
      <c r="A80" s="1">
        <v>73</v>
      </c>
      <c r="B80" s="4" t="s">
        <v>95</v>
      </c>
      <c r="C80" s="1" t="s">
        <v>21</v>
      </c>
      <c r="D80" s="1">
        <v>0</v>
      </c>
      <c r="F80" s="1"/>
      <c r="G80" s="1"/>
      <c r="H80" s="1"/>
      <c r="I80" s="1">
        <f t="shared" si="2"/>
        <v>0</v>
      </c>
      <c r="J80" s="1">
        <v>0</v>
      </c>
    </row>
    <row r="81" spans="1:10" x14ac:dyDescent="0.3">
      <c r="A81" s="1" t="s">
        <v>149</v>
      </c>
      <c r="B81" s="4" t="s">
        <v>96</v>
      </c>
      <c r="C81" s="1" t="s">
        <v>18</v>
      </c>
      <c r="D81" s="1">
        <v>14</v>
      </c>
      <c r="E81" s="1">
        <v>14</v>
      </c>
      <c r="F81" s="1">
        <v>16</v>
      </c>
      <c r="G81" s="1">
        <v>14</v>
      </c>
      <c r="H81" s="1">
        <v>14</v>
      </c>
      <c r="I81" s="1">
        <f t="shared" si="2"/>
        <v>72</v>
      </c>
      <c r="J81">
        <f>I81-E81-H81</f>
        <v>44</v>
      </c>
    </row>
    <row r="82" spans="1:10" x14ac:dyDescent="0.3">
      <c r="A82" s="1" t="s">
        <v>149</v>
      </c>
      <c r="B82" s="4" t="s">
        <v>146</v>
      </c>
      <c r="C82" s="1" t="s">
        <v>34</v>
      </c>
      <c r="D82" s="1">
        <v>0</v>
      </c>
      <c r="F82" s="1">
        <v>8</v>
      </c>
      <c r="G82" s="1">
        <v>10</v>
      </c>
      <c r="H82" s="1">
        <v>0</v>
      </c>
      <c r="I82" s="1">
        <f t="shared" si="2"/>
        <v>18</v>
      </c>
      <c r="J82" s="1">
        <v>18</v>
      </c>
    </row>
    <row r="83" spans="1:10" x14ac:dyDescent="0.3">
      <c r="A83"/>
      <c r="B83" s="11"/>
      <c r="C83"/>
      <c r="D83"/>
      <c r="E83"/>
      <c r="F83"/>
      <c r="G83"/>
      <c r="H83"/>
    </row>
    <row r="84" spans="1:10" x14ac:dyDescent="0.3">
      <c r="A84"/>
      <c r="B84" s="11"/>
      <c r="C84"/>
      <c r="D84"/>
      <c r="E84"/>
      <c r="F84"/>
      <c r="G84"/>
      <c r="H84"/>
    </row>
    <row r="85" spans="1:10" x14ac:dyDescent="0.3">
      <c r="A85"/>
      <c r="B85" s="11"/>
      <c r="C85"/>
      <c r="D85"/>
      <c r="E85"/>
      <c r="F85"/>
      <c r="G85"/>
      <c r="H85"/>
    </row>
    <row r="86" spans="1:10" x14ac:dyDescent="0.3">
      <c r="A86"/>
      <c r="B86" s="11"/>
      <c r="C86"/>
      <c r="D86"/>
      <c r="E86"/>
      <c r="F86"/>
      <c r="G86"/>
      <c r="H86"/>
    </row>
    <row r="87" spans="1:10" x14ac:dyDescent="0.3">
      <c r="A87"/>
      <c r="B87" s="11"/>
      <c r="C87"/>
      <c r="D87"/>
      <c r="E87"/>
      <c r="F87"/>
      <c r="G87"/>
      <c r="H87"/>
    </row>
    <row r="88" spans="1:10" x14ac:dyDescent="0.3">
      <c r="A88"/>
      <c r="B88" s="11"/>
      <c r="C88"/>
      <c r="D88"/>
      <c r="E88"/>
      <c r="F88"/>
      <c r="G88"/>
      <c r="H88"/>
    </row>
    <row r="89" spans="1:10" x14ac:dyDescent="0.3">
      <c r="A89"/>
      <c r="B89" s="11"/>
      <c r="C89"/>
      <c r="D89"/>
      <c r="E89"/>
      <c r="F89"/>
      <c r="G89"/>
      <c r="H89"/>
    </row>
    <row r="90" spans="1:10" x14ac:dyDescent="0.3">
      <c r="A90"/>
      <c r="B90" s="11"/>
      <c r="C90"/>
      <c r="D90"/>
      <c r="E90"/>
      <c r="F90"/>
      <c r="G90"/>
      <c r="H90"/>
    </row>
    <row r="91" spans="1:10" x14ac:dyDescent="0.3">
      <c r="A91"/>
      <c r="B91" s="11"/>
      <c r="C91"/>
      <c r="D91"/>
      <c r="E91"/>
      <c r="F91"/>
      <c r="G91"/>
      <c r="H91"/>
    </row>
    <row r="92" spans="1:10" x14ac:dyDescent="0.3">
      <c r="A92"/>
      <c r="B92" s="11"/>
      <c r="C92"/>
      <c r="D92"/>
      <c r="E92"/>
      <c r="F92"/>
      <c r="G92"/>
      <c r="H92"/>
    </row>
    <row r="93" spans="1:10" x14ac:dyDescent="0.3">
      <c r="A93"/>
      <c r="B93" s="11"/>
      <c r="C93"/>
      <c r="D93"/>
      <c r="E93"/>
      <c r="F93"/>
      <c r="G93"/>
      <c r="H93"/>
    </row>
    <row r="94" spans="1:10" x14ac:dyDescent="0.3">
      <c r="A94"/>
      <c r="B94" s="11"/>
      <c r="C94"/>
      <c r="D94"/>
      <c r="E94"/>
      <c r="F94"/>
      <c r="G94"/>
      <c r="H94"/>
    </row>
    <row r="95" spans="1:10" x14ac:dyDescent="0.3">
      <c r="A95"/>
      <c r="B95" s="11"/>
      <c r="C95"/>
      <c r="D95"/>
      <c r="E95"/>
      <c r="F95"/>
      <c r="G95"/>
      <c r="H95"/>
    </row>
    <row r="96" spans="1:10" x14ac:dyDescent="0.3">
      <c r="A96"/>
      <c r="B96" s="11"/>
      <c r="C96"/>
      <c r="D96"/>
      <c r="E96"/>
      <c r="F96"/>
      <c r="G96"/>
      <c r="H96"/>
    </row>
    <row r="97" spans="2:2" customFormat="1" x14ac:dyDescent="0.3">
      <c r="B97" s="11"/>
    </row>
    <row r="98" spans="2:2" customFormat="1" x14ac:dyDescent="0.3">
      <c r="B98" s="11"/>
    </row>
    <row r="99" spans="2:2" customFormat="1" x14ac:dyDescent="0.3">
      <c r="B99" s="11"/>
    </row>
    <row r="100" spans="2:2" customFormat="1" x14ac:dyDescent="0.3">
      <c r="B100" s="11"/>
    </row>
    <row r="101" spans="2:2" customFormat="1" x14ac:dyDescent="0.3">
      <c r="B101" s="11"/>
    </row>
    <row r="102" spans="2:2" customFormat="1" x14ac:dyDescent="0.3">
      <c r="B102" s="11"/>
    </row>
    <row r="103" spans="2:2" customFormat="1" x14ac:dyDescent="0.3">
      <c r="B103" s="11"/>
    </row>
    <row r="104" spans="2:2" customFormat="1" x14ac:dyDescent="0.3">
      <c r="B104" s="11"/>
    </row>
    <row r="105" spans="2:2" customFormat="1" x14ac:dyDescent="0.3">
      <c r="B105" s="11"/>
    </row>
    <row r="106" spans="2:2" customFormat="1" x14ac:dyDescent="0.3">
      <c r="B106" s="11"/>
    </row>
    <row r="107" spans="2:2" customFormat="1" x14ac:dyDescent="0.3">
      <c r="B107" s="11"/>
    </row>
    <row r="108" spans="2:2" customFormat="1" x14ac:dyDescent="0.3">
      <c r="B108" s="11"/>
    </row>
    <row r="109" spans="2:2" customFormat="1" x14ac:dyDescent="0.3">
      <c r="B109" s="11"/>
    </row>
    <row r="110" spans="2:2" customFormat="1" x14ac:dyDescent="0.3">
      <c r="B110" s="11"/>
    </row>
    <row r="111" spans="2:2" customFormat="1" x14ac:dyDescent="0.3">
      <c r="B111" s="11"/>
    </row>
    <row r="112" spans="2:2" customFormat="1" x14ac:dyDescent="0.3">
      <c r="B112" s="11"/>
    </row>
    <row r="113" spans="2:2" customFormat="1" x14ac:dyDescent="0.3">
      <c r="B113" s="11"/>
    </row>
    <row r="114" spans="2:2" customFormat="1" x14ac:dyDescent="0.3">
      <c r="B114" s="11"/>
    </row>
    <row r="115" spans="2:2" customFormat="1" x14ac:dyDescent="0.3">
      <c r="B115" s="11"/>
    </row>
    <row r="116" spans="2:2" customFormat="1" x14ac:dyDescent="0.3">
      <c r="B116" s="11"/>
    </row>
    <row r="117" spans="2:2" customFormat="1" x14ac:dyDescent="0.3">
      <c r="B117" s="11"/>
    </row>
    <row r="118" spans="2:2" customFormat="1" x14ac:dyDescent="0.3">
      <c r="B118" s="11"/>
    </row>
    <row r="119" spans="2:2" customFormat="1" x14ac:dyDescent="0.3">
      <c r="B119" s="11"/>
    </row>
    <row r="120" spans="2:2" customFormat="1" x14ac:dyDescent="0.3">
      <c r="B120" s="11"/>
    </row>
    <row r="121" spans="2:2" customFormat="1" x14ac:dyDescent="0.3">
      <c r="B121" s="11"/>
    </row>
    <row r="122" spans="2:2" customFormat="1" x14ac:dyDescent="0.3">
      <c r="B122" s="11"/>
    </row>
    <row r="123" spans="2:2" customFormat="1" x14ac:dyDescent="0.3">
      <c r="B123" s="11"/>
    </row>
  </sheetData>
  <sortState xmlns:xlrd2="http://schemas.microsoft.com/office/spreadsheetml/2017/richdata2" ref="A2:L82">
    <sortCondition ref="A2:A82"/>
    <sortCondition descending="1" ref="J2:J82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CE42B-8F48-4695-A6C9-C5F79CCAA4D1}">
  <dimension ref="A1:J186"/>
  <sheetViews>
    <sheetView workbookViewId="0">
      <selection activeCell="A6" sqref="A6:XFD6"/>
    </sheetView>
  </sheetViews>
  <sheetFormatPr defaultRowHeight="14.4" x14ac:dyDescent="0.3"/>
  <cols>
    <col min="3" max="3" width="16.88671875" bestFit="1" customWidth="1"/>
  </cols>
  <sheetData>
    <row r="1" spans="1:10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10" x14ac:dyDescent="0.3">
      <c r="A2" s="1" t="s">
        <v>10</v>
      </c>
      <c r="B2" s="1">
        <v>33</v>
      </c>
      <c r="C2" s="1" t="s">
        <v>11</v>
      </c>
      <c r="D2" s="1" t="s">
        <v>12</v>
      </c>
      <c r="E2" s="1">
        <v>1</v>
      </c>
      <c r="F2" s="1">
        <v>10</v>
      </c>
      <c r="G2" s="1">
        <v>2</v>
      </c>
      <c r="H2" s="1">
        <f t="shared" ref="H2:H22" si="0">G2*2</f>
        <v>4</v>
      </c>
      <c r="I2" s="1">
        <f t="shared" ref="I2:I22" si="1">F2+H2</f>
        <v>14</v>
      </c>
      <c r="J2" s="1"/>
    </row>
    <row r="3" spans="1:10" x14ac:dyDescent="0.3">
      <c r="A3" s="1" t="s">
        <v>10</v>
      </c>
      <c r="B3" s="1">
        <v>33</v>
      </c>
      <c r="C3" s="1" t="s">
        <v>98</v>
      </c>
      <c r="D3" s="1" t="s">
        <v>26</v>
      </c>
      <c r="E3" s="1">
        <v>2</v>
      </c>
      <c r="F3" s="1">
        <v>8</v>
      </c>
      <c r="G3" s="1">
        <v>1</v>
      </c>
      <c r="H3" s="1">
        <f t="shared" si="0"/>
        <v>2</v>
      </c>
      <c r="I3" s="1">
        <f t="shared" si="1"/>
        <v>10</v>
      </c>
      <c r="J3" s="1"/>
    </row>
    <row r="4" spans="1:10" x14ac:dyDescent="0.3">
      <c r="A4" s="1" t="s">
        <v>10</v>
      </c>
      <c r="B4" s="1">
        <v>33</v>
      </c>
      <c r="C4" s="1" t="s">
        <v>97</v>
      </c>
      <c r="D4" s="1" t="s">
        <v>14</v>
      </c>
      <c r="E4" s="1">
        <v>0</v>
      </c>
      <c r="F4" s="1">
        <v>0</v>
      </c>
      <c r="G4" s="1">
        <v>0</v>
      </c>
      <c r="H4" s="1">
        <f t="shared" si="0"/>
        <v>0</v>
      </c>
      <c r="I4" s="1">
        <f t="shared" si="1"/>
        <v>0</v>
      </c>
      <c r="J4" s="1"/>
    </row>
    <row r="5" spans="1:10" x14ac:dyDescent="0.3">
      <c r="A5" s="1" t="s">
        <v>10</v>
      </c>
      <c r="B5" s="1">
        <v>36</v>
      </c>
      <c r="C5" s="1" t="s">
        <v>99</v>
      </c>
      <c r="D5" s="1" t="s">
        <v>44</v>
      </c>
      <c r="E5" s="1">
        <v>1</v>
      </c>
      <c r="F5" s="1">
        <v>10</v>
      </c>
      <c r="G5" s="1">
        <v>1</v>
      </c>
      <c r="H5" s="1">
        <f t="shared" si="0"/>
        <v>2</v>
      </c>
      <c r="I5" s="1">
        <f t="shared" si="1"/>
        <v>12</v>
      </c>
      <c r="J5" s="1"/>
    </row>
    <row r="6" spans="1:10" x14ac:dyDescent="0.3">
      <c r="A6" s="1" t="s">
        <v>10</v>
      </c>
      <c r="B6" s="1">
        <v>40</v>
      </c>
      <c r="C6" s="1" t="s">
        <v>104</v>
      </c>
      <c r="D6" s="1" t="s">
        <v>18</v>
      </c>
      <c r="E6" s="1">
        <v>1</v>
      </c>
      <c r="F6" s="1">
        <v>10</v>
      </c>
      <c r="G6" s="1">
        <v>2</v>
      </c>
      <c r="H6" s="1">
        <f t="shared" si="0"/>
        <v>4</v>
      </c>
      <c r="I6" s="1">
        <f t="shared" si="1"/>
        <v>14</v>
      </c>
      <c r="J6" s="1"/>
    </row>
    <row r="7" spans="1:10" x14ac:dyDescent="0.3">
      <c r="A7" s="1" t="s">
        <v>10</v>
      </c>
      <c r="B7" s="1">
        <v>40</v>
      </c>
      <c r="C7" s="1" t="s">
        <v>101</v>
      </c>
      <c r="D7" s="1" t="s">
        <v>12</v>
      </c>
      <c r="E7" s="1">
        <v>2</v>
      </c>
      <c r="F7" s="1">
        <v>8</v>
      </c>
      <c r="G7" s="1">
        <v>2</v>
      </c>
      <c r="H7" s="1">
        <f t="shared" si="0"/>
        <v>4</v>
      </c>
      <c r="I7" s="1">
        <f t="shared" si="1"/>
        <v>12</v>
      </c>
      <c r="J7" s="1"/>
    </row>
    <row r="8" spans="1:10" x14ac:dyDescent="0.3">
      <c r="A8" s="1" t="s">
        <v>10</v>
      </c>
      <c r="B8" s="1">
        <v>40</v>
      </c>
      <c r="C8" s="1" t="s">
        <v>100</v>
      </c>
      <c r="D8" s="1" t="s">
        <v>102</v>
      </c>
      <c r="E8" s="1">
        <v>3</v>
      </c>
      <c r="F8" s="1">
        <v>6</v>
      </c>
      <c r="G8" s="1">
        <v>1</v>
      </c>
      <c r="H8" s="1">
        <f t="shared" si="0"/>
        <v>2</v>
      </c>
      <c r="I8" s="1">
        <f t="shared" si="1"/>
        <v>8</v>
      </c>
      <c r="J8" s="1"/>
    </row>
    <row r="9" spans="1:10" x14ac:dyDescent="0.3">
      <c r="A9" s="1" t="s">
        <v>10</v>
      </c>
      <c r="B9" s="1">
        <v>40</v>
      </c>
      <c r="C9" s="1" t="s">
        <v>103</v>
      </c>
      <c r="D9" s="1" t="s">
        <v>14</v>
      </c>
      <c r="E9" s="1">
        <v>0</v>
      </c>
      <c r="F9" s="1">
        <v>0</v>
      </c>
      <c r="G9" s="1">
        <v>0</v>
      </c>
      <c r="H9" s="1">
        <f t="shared" si="0"/>
        <v>0</v>
      </c>
      <c r="I9" s="1">
        <f t="shared" si="1"/>
        <v>0</v>
      </c>
      <c r="J9" s="1"/>
    </row>
    <row r="10" spans="1:10" x14ac:dyDescent="0.3">
      <c r="A10" s="1" t="s">
        <v>10</v>
      </c>
      <c r="B10" s="1">
        <v>44</v>
      </c>
      <c r="C10" s="1" t="s">
        <v>107</v>
      </c>
      <c r="D10" s="1" t="s">
        <v>108</v>
      </c>
      <c r="E10" s="1">
        <v>1</v>
      </c>
      <c r="F10" s="1">
        <v>10</v>
      </c>
      <c r="G10" s="1">
        <v>3</v>
      </c>
      <c r="H10" s="1">
        <f t="shared" si="0"/>
        <v>6</v>
      </c>
      <c r="I10" s="1">
        <f t="shared" si="1"/>
        <v>16</v>
      </c>
      <c r="J10" s="1"/>
    </row>
    <row r="11" spans="1:10" x14ac:dyDescent="0.3">
      <c r="A11" s="1" t="s">
        <v>10</v>
      </c>
      <c r="B11" s="1">
        <v>44</v>
      </c>
      <c r="C11" s="1" t="s">
        <v>20</v>
      </c>
      <c r="D11" s="1" t="s">
        <v>21</v>
      </c>
      <c r="E11" s="1">
        <v>2</v>
      </c>
      <c r="F11" s="1">
        <v>8</v>
      </c>
      <c r="G11" s="1">
        <v>2</v>
      </c>
      <c r="H11" s="1">
        <f t="shared" si="0"/>
        <v>4</v>
      </c>
      <c r="I11" s="1">
        <f t="shared" si="1"/>
        <v>12</v>
      </c>
      <c r="J11" s="1"/>
    </row>
    <row r="12" spans="1:10" x14ac:dyDescent="0.3">
      <c r="A12" s="1" t="s">
        <v>10</v>
      </c>
      <c r="B12" s="1">
        <v>44</v>
      </c>
      <c r="C12" s="1" t="s">
        <v>106</v>
      </c>
      <c r="D12" s="1" t="s">
        <v>29</v>
      </c>
      <c r="E12" s="1">
        <v>3</v>
      </c>
      <c r="F12" s="1">
        <v>6</v>
      </c>
      <c r="G12" s="1">
        <v>1</v>
      </c>
      <c r="H12" s="1">
        <f t="shared" si="0"/>
        <v>2</v>
      </c>
      <c r="I12" s="1">
        <f t="shared" si="1"/>
        <v>8</v>
      </c>
      <c r="J12" s="1"/>
    </row>
    <row r="13" spans="1:10" x14ac:dyDescent="0.3">
      <c r="A13" s="1" t="s">
        <v>10</v>
      </c>
      <c r="B13" s="1">
        <v>44</v>
      </c>
      <c r="C13" s="1" t="s">
        <v>105</v>
      </c>
      <c r="D13" s="1" t="s">
        <v>29</v>
      </c>
      <c r="E13" s="1">
        <v>0</v>
      </c>
      <c r="F13" s="1">
        <v>0</v>
      </c>
      <c r="G13" s="1">
        <v>0</v>
      </c>
      <c r="H13" s="1">
        <f t="shared" si="0"/>
        <v>0</v>
      </c>
      <c r="I13" s="1">
        <f t="shared" si="1"/>
        <v>0</v>
      </c>
      <c r="J13" s="1"/>
    </row>
    <row r="14" spans="1:10" x14ac:dyDescent="0.3">
      <c r="A14" s="1" t="s">
        <v>10</v>
      </c>
      <c r="B14" s="1">
        <v>48</v>
      </c>
      <c r="C14" s="1" t="s">
        <v>22</v>
      </c>
      <c r="D14" s="1" t="s">
        <v>23</v>
      </c>
      <c r="E14" s="1">
        <v>1</v>
      </c>
      <c r="F14" s="1">
        <v>10</v>
      </c>
      <c r="G14" s="1">
        <v>2</v>
      </c>
      <c r="H14" s="1">
        <f t="shared" si="0"/>
        <v>4</v>
      </c>
      <c r="I14" s="1">
        <f t="shared" si="1"/>
        <v>14</v>
      </c>
      <c r="J14" s="1"/>
    </row>
    <row r="15" spans="1:10" x14ac:dyDescent="0.3">
      <c r="A15" s="1" t="s">
        <v>10</v>
      </c>
      <c r="B15" s="1">
        <v>48</v>
      </c>
      <c r="C15" s="1" t="s">
        <v>31</v>
      </c>
      <c r="D15" s="1" t="s">
        <v>32</v>
      </c>
      <c r="E15" s="1">
        <v>2</v>
      </c>
      <c r="F15" s="1">
        <v>8</v>
      </c>
      <c r="G15" s="1">
        <v>1</v>
      </c>
      <c r="H15" s="1">
        <f t="shared" si="0"/>
        <v>2</v>
      </c>
      <c r="I15" s="1">
        <f t="shared" si="1"/>
        <v>10</v>
      </c>
      <c r="J15" s="1"/>
    </row>
    <row r="16" spans="1:10" x14ac:dyDescent="0.3">
      <c r="A16" s="1" t="s">
        <v>10</v>
      </c>
      <c r="B16" s="1">
        <v>48</v>
      </c>
      <c r="C16" s="1" t="s">
        <v>109</v>
      </c>
      <c r="D16" s="1" t="s">
        <v>34</v>
      </c>
      <c r="E16" s="1">
        <v>0</v>
      </c>
      <c r="F16" s="1">
        <v>0</v>
      </c>
      <c r="G16" s="1">
        <v>0</v>
      </c>
      <c r="H16" s="1">
        <f t="shared" si="0"/>
        <v>0</v>
      </c>
      <c r="I16" s="1">
        <f t="shared" si="1"/>
        <v>0</v>
      </c>
      <c r="J16" s="1"/>
    </row>
    <row r="17" spans="1:10" x14ac:dyDescent="0.3">
      <c r="A17" s="1" t="s">
        <v>10</v>
      </c>
      <c r="B17" s="1">
        <v>52</v>
      </c>
      <c r="C17" s="1" t="s">
        <v>28</v>
      </c>
      <c r="D17" s="1" t="s">
        <v>26</v>
      </c>
      <c r="E17" s="1">
        <v>1</v>
      </c>
      <c r="F17" s="1">
        <v>10</v>
      </c>
      <c r="G17" s="1">
        <v>2</v>
      </c>
      <c r="H17" s="1">
        <f t="shared" si="0"/>
        <v>4</v>
      </c>
      <c r="I17" s="1">
        <f t="shared" si="1"/>
        <v>14</v>
      </c>
      <c r="J17" s="1"/>
    </row>
    <row r="18" spans="1:10" x14ac:dyDescent="0.3">
      <c r="A18" s="1" t="s">
        <v>10</v>
      </c>
      <c r="B18" s="1">
        <v>52</v>
      </c>
      <c r="C18" s="1" t="s">
        <v>33</v>
      </c>
      <c r="D18" s="1" t="s">
        <v>34</v>
      </c>
      <c r="E18" s="1">
        <v>2</v>
      </c>
      <c r="F18" s="1">
        <v>8</v>
      </c>
      <c r="G18" s="1">
        <v>1</v>
      </c>
      <c r="H18" s="1">
        <f t="shared" si="0"/>
        <v>2</v>
      </c>
      <c r="I18" s="1">
        <f t="shared" si="1"/>
        <v>10</v>
      </c>
      <c r="J18" s="1"/>
    </row>
    <row r="19" spans="1:10" x14ac:dyDescent="0.3">
      <c r="A19" s="1" t="s">
        <v>10</v>
      </c>
      <c r="B19" s="1">
        <v>52</v>
      </c>
      <c r="C19" s="1" t="s">
        <v>30</v>
      </c>
      <c r="D19" s="1" t="s">
        <v>24</v>
      </c>
      <c r="E19" s="1">
        <v>0</v>
      </c>
      <c r="F19" s="1">
        <v>0</v>
      </c>
      <c r="G19" s="1">
        <v>0</v>
      </c>
      <c r="H19" s="1">
        <f t="shared" si="0"/>
        <v>0</v>
      </c>
      <c r="I19" s="1">
        <f t="shared" si="1"/>
        <v>0</v>
      </c>
      <c r="J19" s="1"/>
    </row>
    <row r="20" spans="1:10" x14ac:dyDescent="0.3">
      <c r="A20" s="1" t="s">
        <v>10</v>
      </c>
      <c r="B20" s="1">
        <v>57</v>
      </c>
      <c r="C20" s="1" t="s">
        <v>110</v>
      </c>
      <c r="D20" s="1" t="s">
        <v>12</v>
      </c>
      <c r="E20" s="1">
        <v>1</v>
      </c>
      <c r="F20" s="1">
        <v>10</v>
      </c>
      <c r="G20" s="1">
        <v>2</v>
      </c>
      <c r="H20" s="1">
        <f t="shared" si="0"/>
        <v>4</v>
      </c>
      <c r="I20" s="1">
        <f t="shared" si="1"/>
        <v>14</v>
      </c>
      <c r="J20" s="1"/>
    </row>
    <row r="21" spans="1:10" x14ac:dyDescent="0.3">
      <c r="A21" s="1" t="s">
        <v>10</v>
      </c>
      <c r="B21" s="1">
        <v>57</v>
      </c>
      <c r="C21" s="1" t="s">
        <v>36</v>
      </c>
      <c r="D21" s="1" t="s">
        <v>14</v>
      </c>
      <c r="E21" s="1">
        <v>0</v>
      </c>
      <c r="F21" s="1">
        <v>0</v>
      </c>
      <c r="G21" s="1">
        <v>0</v>
      </c>
      <c r="H21" s="1">
        <f t="shared" si="0"/>
        <v>0</v>
      </c>
      <c r="I21" s="1">
        <f t="shared" si="1"/>
        <v>0</v>
      </c>
      <c r="J21" s="1"/>
    </row>
    <row r="22" spans="1:10" x14ac:dyDescent="0.3">
      <c r="A22" s="1" t="s">
        <v>10</v>
      </c>
      <c r="B22" s="1">
        <v>63</v>
      </c>
      <c r="C22" s="1" t="s">
        <v>111</v>
      </c>
      <c r="D22" s="1" t="s">
        <v>44</v>
      </c>
      <c r="E22" s="1">
        <v>1</v>
      </c>
      <c r="F22" s="1">
        <v>10</v>
      </c>
      <c r="G22" s="1">
        <v>1</v>
      </c>
      <c r="H22" s="1">
        <f t="shared" si="0"/>
        <v>2</v>
      </c>
      <c r="I22" s="1">
        <f t="shared" si="1"/>
        <v>12</v>
      </c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3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3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3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3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3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3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3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3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3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3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3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3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3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3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3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3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3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3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3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3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3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3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3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3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3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3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3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</row>
  </sheetData>
  <sortState xmlns:xlrd2="http://schemas.microsoft.com/office/spreadsheetml/2017/richdata2" ref="A2:I22">
    <sortCondition ref="B2:B22"/>
    <sortCondition descending="1" ref="I2:I22"/>
  </sortState>
  <phoneticPr fontId="2" type="noConversion"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00DC7-18E1-4BE0-8DE4-348B7B2A891E}">
  <dimension ref="A1:K84"/>
  <sheetViews>
    <sheetView topLeftCell="A13" zoomScale="93" zoomScaleNormal="93" workbookViewId="0">
      <selection activeCell="A30" sqref="A30:XFD30"/>
    </sheetView>
  </sheetViews>
  <sheetFormatPr defaultRowHeight="14.4" x14ac:dyDescent="0.3"/>
  <cols>
    <col min="1" max="1" width="8.88671875" style="1"/>
    <col min="2" max="2" width="17.77734375" style="4" bestFit="1" customWidth="1"/>
    <col min="3" max="5" width="8.88671875" style="1"/>
    <col min="6" max="6" width="8.6640625" style="8" customWidth="1"/>
    <col min="7" max="7" width="10" style="7" bestFit="1" customWidth="1"/>
    <col min="8" max="8" width="10" style="7" customWidth="1"/>
    <col min="9" max="9" width="10.21875" bestFit="1" customWidth="1"/>
  </cols>
  <sheetData>
    <row r="1" spans="1:10" x14ac:dyDescent="0.3">
      <c r="A1" s="1" t="s">
        <v>0</v>
      </c>
      <c r="B1" s="4" t="s">
        <v>1</v>
      </c>
      <c r="C1" s="1" t="s">
        <v>2</v>
      </c>
      <c r="D1" s="1" t="s">
        <v>148</v>
      </c>
      <c r="E1" s="1" t="s">
        <v>147</v>
      </c>
      <c r="F1" s="1" t="s">
        <v>156</v>
      </c>
      <c r="G1" s="1" t="s">
        <v>160</v>
      </c>
      <c r="H1" s="1" t="s">
        <v>164</v>
      </c>
      <c r="I1" s="1" t="s">
        <v>3</v>
      </c>
      <c r="J1" s="1" t="s">
        <v>4</v>
      </c>
    </row>
    <row r="2" spans="1:10" x14ac:dyDescent="0.3">
      <c r="A2" s="5">
        <v>46</v>
      </c>
      <c r="B2" s="10" t="s">
        <v>68</v>
      </c>
      <c r="C2" s="5" t="s">
        <v>32</v>
      </c>
      <c r="D2" s="5">
        <v>18</v>
      </c>
      <c r="E2" s="5"/>
      <c r="F2" s="5">
        <v>20</v>
      </c>
      <c r="G2" s="5">
        <v>20</v>
      </c>
      <c r="H2" s="5">
        <v>18</v>
      </c>
      <c r="I2" s="5">
        <f t="shared" ref="I2:I43" si="0">SUM(D2:H2)</f>
        <v>76</v>
      </c>
      <c r="J2" s="9">
        <f>I2-H2</f>
        <v>58</v>
      </c>
    </row>
    <row r="3" spans="1:10" x14ac:dyDescent="0.3">
      <c r="A3" s="5">
        <v>38</v>
      </c>
      <c r="B3" s="10" t="s">
        <v>153</v>
      </c>
      <c r="C3" s="5" t="s">
        <v>44</v>
      </c>
      <c r="D3" s="5">
        <v>18</v>
      </c>
      <c r="E3" s="5">
        <v>16</v>
      </c>
      <c r="F3" s="5">
        <v>18</v>
      </c>
      <c r="G3" s="5">
        <v>16</v>
      </c>
      <c r="H3" s="5">
        <v>20</v>
      </c>
      <c r="I3" s="5">
        <f t="shared" si="0"/>
        <v>88</v>
      </c>
      <c r="J3" s="9">
        <f>I3-E3-G3</f>
        <v>56</v>
      </c>
    </row>
    <row r="4" spans="1:10" x14ac:dyDescent="0.3">
      <c r="A4" s="5">
        <v>55</v>
      </c>
      <c r="B4" s="10" t="s">
        <v>72</v>
      </c>
      <c r="C4" s="5" t="s">
        <v>32</v>
      </c>
      <c r="D4" s="5">
        <v>18</v>
      </c>
      <c r="E4" s="5">
        <v>20</v>
      </c>
      <c r="F4" s="5">
        <v>14</v>
      </c>
      <c r="G4" s="5">
        <v>18</v>
      </c>
      <c r="H4" s="5"/>
      <c r="I4" s="5">
        <f t="shared" si="0"/>
        <v>70</v>
      </c>
      <c r="J4" s="5">
        <v>56</v>
      </c>
    </row>
    <row r="5" spans="1:10" x14ac:dyDescent="0.3">
      <c r="A5" s="5">
        <v>42</v>
      </c>
      <c r="B5" s="10" t="s">
        <v>52</v>
      </c>
      <c r="C5" s="5" t="s">
        <v>53</v>
      </c>
      <c r="D5" s="5">
        <v>18</v>
      </c>
      <c r="E5" s="5">
        <v>20</v>
      </c>
      <c r="F5" s="5">
        <v>16</v>
      </c>
      <c r="G5" s="5">
        <v>12</v>
      </c>
      <c r="H5" s="5">
        <v>14</v>
      </c>
      <c r="I5" s="5">
        <f t="shared" si="0"/>
        <v>80</v>
      </c>
      <c r="J5" s="9">
        <f>I5-G5-H5</f>
        <v>54</v>
      </c>
    </row>
    <row r="6" spans="1:10" x14ac:dyDescent="0.3">
      <c r="A6" s="5">
        <v>66</v>
      </c>
      <c r="B6" s="10" t="s">
        <v>143</v>
      </c>
      <c r="C6" s="5" t="s">
        <v>19</v>
      </c>
      <c r="D6" s="5">
        <v>16</v>
      </c>
      <c r="E6" s="5">
        <v>18</v>
      </c>
      <c r="F6" s="5">
        <v>16</v>
      </c>
      <c r="G6" s="5">
        <v>20</v>
      </c>
      <c r="H6" s="5">
        <v>14</v>
      </c>
      <c r="I6" s="5">
        <f t="shared" si="0"/>
        <v>84</v>
      </c>
      <c r="J6" s="9">
        <f>I6-H6-F6</f>
        <v>54</v>
      </c>
    </row>
    <row r="7" spans="1:10" x14ac:dyDescent="0.3">
      <c r="A7" s="5">
        <v>60</v>
      </c>
      <c r="B7" s="10" t="s">
        <v>78</v>
      </c>
      <c r="C7" s="5" t="s">
        <v>32</v>
      </c>
      <c r="D7" s="5">
        <v>12</v>
      </c>
      <c r="E7" s="5">
        <v>20</v>
      </c>
      <c r="F7" s="5">
        <v>10</v>
      </c>
      <c r="G7" s="5">
        <v>10</v>
      </c>
      <c r="H7" s="5">
        <v>18</v>
      </c>
      <c r="I7" s="5">
        <f t="shared" si="0"/>
        <v>70</v>
      </c>
      <c r="J7" s="5">
        <v>50</v>
      </c>
    </row>
    <row r="8" spans="1:10" x14ac:dyDescent="0.3">
      <c r="A8" s="5">
        <v>46</v>
      </c>
      <c r="B8" s="10" t="s">
        <v>60</v>
      </c>
      <c r="C8" s="5" t="s">
        <v>26</v>
      </c>
      <c r="D8" s="5">
        <v>14</v>
      </c>
      <c r="E8" s="5">
        <v>18</v>
      </c>
      <c r="F8" s="5">
        <v>0</v>
      </c>
      <c r="G8" s="5"/>
      <c r="H8" s="5">
        <v>14</v>
      </c>
      <c r="I8" s="5">
        <f t="shared" si="0"/>
        <v>46</v>
      </c>
      <c r="J8" s="5">
        <v>46</v>
      </c>
    </row>
    <row r="9" spans="1:10" x14ac:dyDescent="0.3">
      <c r="A9" s="5">
        <v>60</v>
      </c>
      <c r="B9" s="10" t="s">
        <v>130</v>
      </c>
      <c r="C9" s="5" t="s">
        <v>34</v>
      </c>
      <c r="D9" s="5"/>
      <c r="E9" s="5">
        <v>18</v>
      </c>
      <c r="F9" s="5">
        <v>0</v>
      </c>
      <c r="G9" s="5">
        <v>14</v>
      </c>
      <c r="H9" s="5">
        <v>14</v>
      </c>
      <c r="I9" s="5">
        <f t="shared" si="0"/>
        <v>46</v>
      </c>
      <c r="J9" s="5">
        <v>46</v>
      </c>
    </row>
    <row r="10" spans="1:10" x14ac:dyDescent="0.3">
      <c r="A10" s="5">
        <v>55</v>
      </c>
      <c r="B10" s="10" t="s">
        <v>127</v>
      </c>
      <c r="C10" s="5" t="s">
        <v>19</v>
      </c>
      <c r="D10" s="5"/>
      <c r="E10" s="5">
        <v>14</v>
      </c>
      <c r="F10" s="5">
        <v>10</v>
      </c>
      <c r="G10" s="5">
        <v>0</v>
      </c>
      <c r="H10" s="5">
        <v>20</v>
      </c>
      <c r="I10" s="5">
        <f t="shared" si="0"/>
        <v>44</v>
      </c>
      <c r="J10" s="5">
        <v>44</v>
      </c>
    </row>
    <row r="11" spans="1:10" x14ac:dyDescent="0.3">
      <c r="A11" s="5" t="s">
        <v>149</v>
      </c>
      <c r="B11" s="10" t="s">
        <v>96</v>
      </c>
      <c r="C11" s="5" t="s">
        <v>18</v>
      </c>
      <c r="D11" s="5">
        <v>14</v>
      </c>
      <c r="E11" s="5">
        <v>14</v>
      </c>
      <c r="F11" s="5">
        <v>16</v>
      </c>
      <c r="G11" s="5">
        <v>14</v>
      </c>
      <c r="H11" s="5">
        <v>14</v>
      </c>
      <c r="I11" s="5">
        <f t="shared" si="0"/>
        <v>72</v>
      </c>
      <c r="J11" s="9">
        <f>I11-E11-H11</f>
        <v>44</v>
      </c>
    </row>
    <row r="12" spans="1:10" x14ac:dyDescent="0.3">
      <c r="A12" s="5">
        <v>34</v>
      </c>
      <c r="B12" s="10" t="s">
        <v>39</v>
      </c>
      <c r="C12" s="5" t="s">
        <v>12</v>
      </c>
      <c r="D12" s="5">
        <v>14</v>
      </c>
      <c r="E12" s="5">
        <v>12</v>
      </c>
      <c r="F12" s="5"/>
      <c r="G12" s="5">
        <v>14</v>
      </c>
      <c r="H12" s="5">
        <v>14</v>
      </c>
      <c r="I12" s="5">
        <f t="shared" si="0"/>
        <v>54</v>
      </c>
      <c r="J12" s="9">
        <f>I12-E12</f>
        <v>42</v>
      </c>
    </row>
    <row r="13" spans="1:10" x14ac:dyDescent="0.3">
      <c r="A13" s="5">
        <v>38</v>
      </c>
      <c r="B13" s="10" t="s">
        <v>47</v>
      </c>
      <c r="C13" s="5" t="s">
        <v>12</v>
      </c>
      <c r="D13" s="5">
        <v>14</v>
      </c>
      <c r="E13" s="5">
        <v>10</v>
      </c>
      <c r="F13" s="5">
        <v>14</v>
      </c>
      <c r="G13" s="5">
        <v>12</v>
      </c>
      <c r="H13" s="5">
        <v>14</v>
      </c>
      <c r="I13" s="5">
        <f t="shared" si="0"/>
        <v>64</v>
      </c>
      <c r="J13" s="9">
        <f>I13-G13-E13</f>
        <v>42</v>
      </c>
    </row>
    <row r="14" spans="1:10" x14ac:dyDescent="0.3">
      <c r="A14" s="1">
        <v>60</v>
      </c>
      <c r="B14" s="4" t="s">
        <v>86</v>
      </c>
      <c r="C14" s="1" t="s">
        <v>88</v>
      </c>
      <c r="D14" s="1">
        <v>16</v>
      </c>
      <c r="E14" s="1">
        <v>14</v>
      </c>
      <c r="F14" s="1">
        <v>12</v>
      </c>
      <c r="G14" s="1"/>
      <c r="H14" s="1"/>
      <c r="I14" s="1">
        <f t="shared" si="0"/>
        <v>42</v>
      </c>
      <c r="J14" s="1">
        <v>42</v>
      </c>
    </row>
    <row r="15" spans="1:10" x14ac:dyDescent="0.3">
      <c r="A15" s="5">
        <v>50</v>
      </c>
      <c r="B15" s="10" t="s">
        <v>64</v>
      </c>
      <c r="C15" s="5" t="s">
        <v>65</v>
      </c>
      <c r="D15" s="5">
        <v>12</v>
      </c>
      <c r="E15" s="5"/>
      <c r="F15" s="5">
        <v>4</v>
      </c>
      <c r="G15" s="5">
        <v>12</v>
      </c>
      <c r="H15" s="5">
        <v>16</v>
      </c>
      <c r="I15" s="5">
        <f t="shared" si="0"/>
        <v>44</v>
      </c>
      <c r="J15" s="5">
        <v>40</v>
      </c>
    </row>
    <row r="16" spans="1:10" x14ac:dyDescent="0.3">
      <c r="A16" s="5">
        <v>73</v>
      </c>
      <c r="B16" s="10" t="s">
        <v>94</v>
      </c>
      <c r="C16" s="5" t="s">
        <v>26</v>
      </c>
      <c r="D16" s="5">
        <v>10</v>
      </c>
      <c r="E16" s="5">
        <v>14</v>
      </c>
      <c r="F16" s="5">
        <v>16</v>
      </c>
      <c r="G16" s="5"/>
      <c r="H16" s="5"/>
      <c r="I16" s="5">
        <f t="shared" si="0"/>
        <v>40</v>
      </c>
      <c r="J16" s="5">
        <v>40</v>
      </c>
    </row>
    <row r="17" spans="1:10" x14ac:dyDescent="0.3">
      <c r="A17" s="5">
        <v>73</v>
      </c>
      <c r="B17" s="10" t="s">
        <v>93</v>
      </c>
      <c r="C17" s="5" t="s">
        <v>65</v>
      </c>
      <c r="D17" s="10">
        <v>14</v>
      </c>
      <c r="E17" s="5">
        <v>10</v>
      </c>
      <c r="F17" s="5"/>
      <c r="G17" s="5">
        <v>14</v>
      </c>
      <c r="H17" s="5"/>
      <c r="I17" s="5">
        <f t="shared" si="0"/>
        <v>38</v>
      </c>
      <c r="J17" s="5">
        <v>38</v>
      </c>
    </row>
    <row r="18" spans="1:10" x14ac:dyDescent="0.3">
      <c r="A18" s="5">
        <v>30</v>
      </c>
      <c r="B18" s="10" t="s">
        <v>38</v>
      </c>
      <c r="C18" s="5" t="s">
        <v>14</v>
      </c>
      <c r="D18" s="5">
        <v>10</v>
      </c>
      <c r="E18" s="5">
        <v>12</v>
      </c>
      <c r="F18" s="5">
        <v>10</v>
      </c>
      <c r="G18" s="5">
        <v>0</v>
      </c>
      <c r="H18" s="5">
        <v>12</v>
      </c>
      <c r="I18" s="5">
        <f t="shared" si="0"/>
        <v>44</v>
      </c>
      <c r="J18" s="9">
        <f>I18-G18-F18</f>
        <v>34</v>
      </c>
    </row>
    <row r="19" spans="1:10" x14ac:dyDescent="0.3">
      <c r="A19" s="1">
        <v>38</v>
      </c>
      <c r="B19" s="4" t="s">
        <v>56</v>
      </c>
      <c r="C19" s="1" t="s">
        <v>23</v>
      </c>
      <c r="D19" s="1">
        <v>2</v>
      </c>
      <c r="E19" s="1">
        <v>16</v>
      </c>
      <c r="F19" s="1">
        <v>2</v>
      </c>
      <c r="G19" s="1">
        <v>12</v>
      </c>
      <c r="H19" s="1">
        <v>6</v>
      </c>
      <c r="I19" s="1">
        <f t="shared" si="0"/>
        <v>38</v>
      </c>
      <c r="J19" s="1">
        <v>34</v>
      </c>
    </row>
    <row r="20" spans="1:10" x14ac:dyDescent="0.3">
      <c r="A20" s="1">
        <v>55</v>
      </c>
      <c r="B20" s="4" t="s">
        <v>81</v>
      </c>
      <c r="C20" s="1" t="s">
        <v>23</v>
      </c>
      <c r="D20" s="1">
        <v>8</v>
      </c>
      <c r="F20" s="1">
        <v>2</v>
      </c>
      <c r="G20" s="1">
        <v>12</v>
      </c>
      <c r="H20" s="1">
        <v>14</v>
      </c>
      <c r="I20" s="1">
        <f t="shared" si="0"/>
        <v>36</v>
      </c>
      <c r="J20" s="1">
        <v>34</v>
      </c>
    </row>
    <row r="21" spans="1:10" x14ac:dyDescent="0.3">
      <c r="A21" s="1">
        <v>46</v>
      </c>
      <c r="B21" s="4" t="s">
        <v>58</v>
      </c>
      <c r="C21" s="1" t="s">
        <v>23</v>
      </c>
      <c r="D21" s="1">
        <v>18</v>
      </c>
      <c r="F21" s="1"/>
      <c r="G21" s="1">
        <v>14</v>
      </c>
      <c r="H21" s="1"/>
      <c r="I21" s="1">
        <f t="shared" si="0"/>
        <v>32</v>
      </c>
      <c r="J21" s="1">
        <v>32</v>
      </c>
    </row>
    <row r="22" spans="1:10" x14ac:dyDescent="0.3">
      <c r="A22" s="1">
        <v>73</v>
      </c>
      <c r="B22" s="4" t="s">
        <v>91</v>
      </c>
      <c r="C22" s="1" t="s">
        <v>26</v>
      </c>
      <c r="D22" s="4">
        <v>10</v>
      </c>
      <c r="E22" s="1">
        <v>0</v>
      </c>
      <c r="F22" s="1">
        <v>8</v>
      </c>
      <c r="G22" s="1"/>
      <c r="H22" s="1">
        <v>12</v>
      </c>
      <c r="I22" s="1">
        <f t="shared" si="0"/>
        <v>30</v>
      </c>
      <c r="J22" s="1">
        <v>30</v>
      </c>
    </row>
    <row r="23" spans="1:10" x14ac:dyDescent="0.3">
      <c r="A23" s="1">
        <v>60</v>
      </c>
      <c r="B23" s="4" t="s">
        <v>75</v>
      </c>
      <c r="C23" s="1" t="s">
        <v>29</v>
      </c>
      <c r="D23" s="1">
        <v>10</v>
      </c>
      <c r="E23" s="1">
        <v>9</v>
      </c>
      <c r="F23" s="1">
        <v>2</v>
      </c>
      <c r="G23" s="1">
        <v>0</v>
      </c>
      <c r="H23" s="1">
        <v>8</v>
      </c>
      <c r="I23" s="1">
        <f t="shared" si="0"/>
        <v>29</v>
      </c>
      <c r="J23" s="1">
        <v>27</v>
      </c>
    </row>
    <row r="24" spans="1:10" x14ac:dyDescent="0.3">
      <c r="A24" s="1">
        <v>38</v>
      </c>
      <c r="B24" s="4" t="s">
        <v>48</v>
      </c>
      <c r="C24" s="1" t="s">
        <v>44</v>
      </c>
      <c r="D24" s="1">
        <v>12</v>
      </c>
      <c r="E24" s="1">
        <v>6</v>
      </c>
      <c r="F24" s="1"/>
      <c r="G24" s="1">
        <v>0</v>
      </c>
      <c r="H24" s="1">
        <v>8</v>
      </c>
      <c r="I24" s="1">
        <f t="shared" si="0"/>
        <v>26</v>
      </c>
      <c r="J24" s="1">
        <v>26</v>
      </c>
    </row>
    <row r="25" spans="1:10" x14ac:dyDescent="0.3">
      <c r="A25" s="5">
        <v>42</v>
      </c>
      <c r="B25" s="10" t="s">
        <v>59</v>
      </c>
      <c r="C25" s="5" t="s">
        <v>34</v>
      </c>
      <c r="D25" s="5">
        <v>10</v>
      </c>
      <c r="E25" s="5">
        <v>14</v>
      </c>
      <c r="F25" s="5">
        <v>2</v>
      </c>
      <c r="G25" s="5"/>
      <c r="H25" s="5"/>
      <c r="I25" s="5">
        <f t="shared" si="0"/>
        <v>26</v>
      </c>
      <c r="J25" s="5">
        <v>26</v>
      </c>
    </row>
    <row r="26" spans="1:10" x14ac:dyDescent="0.3">
      <c r="A26" s="5">
        <v>50</v>
      </c>
      <c r="B26" s="10" t="s">
        <v>69</v>
      </c>
      <c r="C26" s="5" t="s">
        <v>32</v>
      </c>
      <c r="D26" s="5">
        <v>7</v>
      </c>
      <c r="E26" s="5">
        <v>7</v>
      </c>
      <c r="F26" s="5"/>
      <c r="G26" s="5">
        <v>0</v>
      </c>
      <c r="H26" s="5">
        <v>12</v>
      </c>
      <c r="I26" s="5">
        <f t="shared" si="0"/>
        <v>26</v>
      </c>
      <c r="J26" s="5">
        <v>26</v>
      </c>
    </row>
    <row r="27" spans="1:10" x14ac:dyDescent="0.3">
      <c r="A27" s="1">
        <v>55</v>
      </c>
      <c r="B27" s="4" t="s">
        <v>138</v>
      </c>
      <c r="C27" s="1" t="s">
        <v>44</v>
      </c>
      <c r="D27" s="1">
        <v>0</v>
      </c>
      <c r="E27" s="1">
        <v>12</v>
      </c>
      <c r="F27" s="1"/>
      <c r="G27" s="1">
        <v>8</v>
      </c>
      <c r="H27" s="1">
        <v>6</v>
      </c>
      <c r="I27" s="1">
        <f t="shared" si="0"/>
        <v>26</v>
      </c>
      <c r="J27" s="1">
        <v>26</v>
      </c>
    </row>
    <row r="28" spans="1:10" x14ac:dyDescent="0.3">
      <c r="A28" s="12">
        <v>30</v>
      </c>
      <c r="B28" s="10" t="s">
        <v>41</v>
      </c>
      <c r="C28" s="5" t="s">
        <v>12</v>
      </c>
      <c r="D28" s="5">
        <v>10</v>
      </c>
      <c r="E28" s="5">
        <v>8</v>
      </c>
      <c r="F28" s="5">
        <v>0</v>
      </c>
      <c r="G28" s="5">
        <v>7</v>
      </c>
      <c r="H28" s="5">
        <v>0</v>
      </c>
      <c r="I28" s="5">
        <f t="shared" si="0"/>
        <v>25</v>
      </c>
      <c r="J28" s="5">
        <v>25</v>
      </c>
    </row>
    <row r="29" spans="1:10" x14ac:dyDescent="0.3">
      <c r="A29" s="1">
        <v>55</v>
      </c>
      <c r="B29" s="4" t="s">
        <v>71</v>
      </c>
      <c r="C29" s="1" t="s">
        <v>44</v>
      </c>
      <c r="D29" s="1">
        <v>10</v>
      </c>
      <c r="E29" s="1">
        <v>6</v>
      </c>
      <c r="F29" s="1">
        <v>0</v>
      </c>
      <c r="G29" s="1">
        <v>8</v>
      </c>
      <c r="H29" s="1">
        <v>6</v>
      </c>
      <c r="I29" s="1">
        <f t="shared" si="0"/>
        <v>30</v>
      </c>
      <c r="J29" s="1">
        <v>24</v>
      </c>
    </row>
    <row r="30" spans="1:10" x14ac:dyDescent="0.3">
      <c r="A30" s="5">
        <v>66</v>
      </c>
      <c r="B30" s="10" t="s">
        <v>144</v>
      </c>
      <c r="C30" s="5" t="s">
        <v>44</v>
      </c>
      <c r="D30" s="5"/>
      <c r="E30" s="5">
        <v>14</v>
      </c>
      <c r="F30" s="5">
        <v>10</v>
      </c>
      <c r="G30" s="5"/>
      <c r="H30" s="5">
        <v>0</v>
      </c>
      <c r="I30" s="5">
        <f t="shared" si="0"/>
        <v>24</v>
      </c>
      <c r="J30" s="5">
        <v>24</v>
      </c>
    </row>
    <row r="31" spans="1:10" x14ac:dyDescent="0.3">
      <c r="A31" s="1">
        <v>38</v>
      </c>
      <c r="B31" s="4" t="s">
        <v>54</v>
      </c>
      <c r="C31" s="1" t="s">
        <v>14</v>
      </c>
      <c r="D31" s="1">
        <v>12</v>
      </c>
      <c r="E31" s="1">
        <v>0</v>
      </c>
      <c r="F31" s="1">
        <v>2</v>
      </c>
      <c r="G31" s="1">
        <v>8</v>
      </c>
      <c r="H31" s="1">
        <v>0</v>
      </c>
      <c r="I31" s="1">
        <f t="shared" si="0"/>
        <v>22</v>
      </c>
      <c r="J31" s="1">
        <v>22</v>
      </c>
    </row>
    <row r="32" spans="1:10" x14ac:dyDescent="0.3">
      <c r="A32" s="1">
        <v>46</v>
      </c>
      <c r="B32" s="4" t="s">
        <v>51</v>
      </c>
      <c r="C32" s="1" t="s">
        <v>19</v>
      </c>
      <c r="D32" s="1">
        <v>0</v>
      </c>
      <c r="E32" s="1">
        <v>14</v>
      </c>
      <c r="F32" s="1">
        <v>0</v>
      </c>
      <c r="G32" s="1"/>
      <c r="H32" s="1">
        <v>8</v>
      </c>
      <c r="I32" s="1">
        <f t="shared" si="0"/>
        <v>22</v>
      </c>
      <c r="J32" s="1">
        <v>22</v>
      </c>
    </row>
    <row r="33" spans="1:11" x14ac:dyDescent="0.3">
      <c r="A33" s="1">
        <v>46</v>
      </c>
      <c r="B33" s="4" t="s">
        <v>129</v>
      </c>
      <c r="C33" s="1" t="s">
        <v>12</v>
      </c>
      <c r="D33" s="1">
        <v>7</v>
      </c>
      <c r="E33" s="1">
        <v>6</v>
      </c>
      <c r="F33" s="1">
        <v>0</v>
      </c>
      <c r="G33" s="1">
        <v>0</v>
      </c>
      <c r="H33" s="1">
        <v>8</v>
      </c>
      <c r="I33" s="1">
        <f t="shared" si="0"/>
        <v>21</v>
      </c>
      <c r="J33" s="1">
        <v>21</v>
      </c>
    </row>
    <row r="34" spans="1:11" x14ac:dyDescent="0.3">
      <c r="A34" s="1">
        <v>38</v>
      </c>
      <c r="B34" s="4" t="s">
        <v>116</v>
      </c>
      <c r="C34" s="1" t="s">
        <v>14</v>
      </c>
      <c r="E34" s="1">
        <v>10</v>
      </c>
      <c r="F34" s="1">
        <v>4</v>
      </c>
      <c r="G34" s="1"/>
      <c r="H34" s="1">
        <v>6</v>
      </c>
      <c r="I34" s="1">
        <f t="shared" si="0"/>
        <v>20</v>
      </c>
      <c r="J34" s="1">
        <v>20</v>
      </c>
    </row>
    <row r="35" spans="1:11" x14ac:dyDescent="0.3">
      <c r="A35" s="1">
        <v>42</v>
      </c>
      <c r="B35" s="4" t="s">
        <v>55</v>
      </c>
      <c r="C35" s="1" t="s">
        <v>12</v>
      </c>
      <c r="D35" s="1">
        <v>0</v>
      </c>
      <c r="E35" s="1">
        <v>10</v>
      </c>
      <c r="F35" s="1">
        <v>0</v>
      </c>
      <c r="G35" s="1">
        <v>0</v>
      </c>
      <c r="H35" s="1">
        <v>10</v>
      </c>
      <c r="I35" s="1">
        <f t="shared" si="0"/>
        <v>20</v>
      </c>
      <c r="J35" s="1">
        <v>20</v>
      </c>
    </row>
    <row r="36" spans="1:11" x14ac:dyDescent="0.3">
      <c r="A36" s="1">
        <v>50</v>
      </c>
      <c r="B36" s="4" t="s">
        <v>125</v>
      </c>
      <c r="C36" s="1" t="s">
        <v>26</v>
      </c>
      <c r="E36" s="1">
        <v>12</v>
      </c>
      <c r="F36" s="1">
        <v>0</v>
      </c>
      <c r="G36" s="1"/>
      <c r="H36" s="1">
        <v>8</v>
      </c>
      <c r="I36" s="1">
        <f t="shared" si="0"/>
        <v>20</v>
      </c>
      <c r="J36" s="1">
        <v>20</v>
      </c>
    </row>
    <row r="37" spans="1:11" x14ac:dyDescent="0.3">
      <c r="A37" s="5" t="s">
        <v>149</v>
      </c>
      <c r="B37" s="10" t="s">
        <v>146</v>
      </c>
      <c r="C37" s="5" t="s">
        <v>34</v>
      </c>
      <c r="D37" s="5">
        <v>0</v>
      </c>
      <c r="E37" s="5"/>
      <c r="F37" s="5">
        <v>8</v>
      </c>
      <c r="G37" s="5">
        <v>10</v>
      </c>
      <c r="H37" s="5">
        <v>0</v>
      </c>
      <c r="I37" s="5">
        <f t="shared" si="0"/>
        <v>18</v>
      </c>
      <c r="J37" s="5">
        <v>18</v>
      </c>
    </row>
    <row r="38" spans="1:11" x14ac:dyDescent="0.3">
      <c r="A38" s="1">
        <v>55</v>
      </c>
      <c r="B38" s="4" t="s">
        <v>83</v>
      </c>
      <c r="C38" s="1" t="s">
        <v>24</v>
      </c>
      <c r="D38" s="1">
        <v>8</v>
      </c>
      <c r="E38" s="1">
        <v>0</v>
      </c>
      <c r="F38" s="1"/>
      <c r="G38" s="1"/>
      <c r="H38" s="1">
        <v>8</v>
      </c>
      <c r="I38" s="1">
        <f t="shared" si="0"/>
        <v>16</v>
      </c>
      <c r="J38" s="1">
        <v>16</v>
      </c>
    </row>
    <row r="39" spans="1:11" x14ac:dyDescent="0.3">
      <c r="A39" s="1">
        <v>60</v>
      </c>
      <c r="B39" s="4" t="s">
        <v>134</v>
      </c>
      <c r="C39" s="1" t="s">
        <v>102</v>
      </c>
      <c r="E39" s="1">
        <v>8</v>
      </c>
      <c r="F39" s="1"/>
      <c r="G39" s="1">
        <v>0</v>
      </c>
      <c r="H39" s="1">
        <v>8</v>
      </c>
      <c r="I39" s="1">
        <f t="shared" si="0"/>
        <v>16</v>
      </c>
      <c r="J39" s="1">
        <v>16</v>
      </c>
    </row>
    <row r="40" spans="1:11" x14ac:dyDescent="0.3">
      <c r="A40" s="5">
        <v>34</v>
      </c>
      <c r="B40" s="10" t="s">
        <v>43</v>
      </c>
      <c r="C40" s="5" t="s">
        <v>45</v>
      </c>
      <c r="D40" s="5">
        <v>14</v>
      </c>
      <c r="E40" s="5"/>
      <c r="F40" s="5"/>
      <c r="G40" s="5"/>
      <c r="H40" s="5"/>
      <c r="I40" s="5">
        <f t="shared" si="0"/>
        <v>14</v>
      </c>
      <c r="J40" s="9">
        <v>14</v>
      </c>
      <c r="K40">
        <v>3</v>
      </c>
    </row>
    <row r="41" spans="1:11" x14ac:dyDescent="0.3">
      <c r="A41" s="1">
        <v>46</v>
      </c>
      <c r="B41" s="4" t="s">
        <v>121</v>
      </c>
      <c r="C41" s="1" t="s">
        <v>118</v>
      </c>
      <c r="E41" s="1">
        <v>14</v>
      </c>
      <c r="F41" s="1"/>
      <c r="G41" s="1"/>
      <c r="H41" s="1">
        <v>0</v>
      </c>
      <c r="I41" s="1">
        <f t="shared" si="0"/>
        <v>14</v>
      </c>
      <c r="J41" s="1">
        <v>14</v>
      </c>
      <c r="K41">
        <v>3</v>
      </c>
    </row>
    <row r="42" spans="1:11" x14ac:dyDescent="0.3">
      <c r="A42" s="1">
        <v>55</v>
      </c>
      <c r="B42" s="4" t="s">
        <v>165</v>
      </c>
      <c r="C42" s="1" t="s">
        <v>14</v>
      </c>
      <c r="F42" s="1"/>
      <c r="G42" s="1"/>
      <c r="H42" s="1">
        <v>14</v>
      </c>
      <c r="I42" s="1">
        <f t="shared" si="0"/>
        <v>14</v>
      </c>
      <c r="J42" s="1">
        <v>14</v>
      </c>
      <c r="K42">
        <v>3</v>
      </c>
    </row>
    <row r="43" spans="1:11" x14ac:dyDescent="0.3">
      <c r="A43" s="1">
        <v>60</v>
      </c>
      <c r="B43" s="4" t="s">
        <v>85</v>
      </c>
      <c r="C43" s="1" t="s">
        <v>88</v>
      </c>
      <c r="D43" s="1">
        <v>12</v>
      </c>
      <c r="F43" s="1">
        <v>2</v>
      </c>
      <c r="G43" s="1"/>
      <c r="H43" s="1"/>
      <c r="I43" s="1">
        <f t="shared" si="0"/>
        <v>14</v>
      </c>
      <c r="J43" s="1">
        <v>14</v>
      </c>
      <c r="K43">
        <v>3</v>
      </c>
    </row>
    <row r="44" spans="1:11" x14ac:dyDescent="0.3">
      <c r="A44"/>
      <c r="B44" s="11"/>
      <c r="C44"/>
      <c r="D44"/>
      <c r="E44"/>
      <c r="F44"/>
      <c r="G44"/>
      <c r="H44"/>
    </row>
    <row r="45" spans="1:11" x14ac:dyDescent="0.3">
      <c r="A45"/>
      <c r="B45" s="11"/>
      <c r="C45"/>
      <c r="D45"/>
      <c r="E45"/>
      <c r="F45"/>
      <c r="G45"/>
      <c r="H45"/>
    </row>
    <row r="46" spans="1:11" x14ac:dyDescent="0.3">
      <c r="A46"/>
      <c r="B46" s="11"/>
      <c r="C46"/>
      <c r="D46"/>
      <c r="E46"/>
      <c r="F46"/>
      <c r="G46"/>
      <c r="H46"/>
    </row>
    <row r="47" spans="1:11" x14ac:dyDescent="0.3">
      <c r="A47"/>
      <c r="B47" s="11"/>
      <c r="C47"/>
      <c r="D47"/>
      <c r="E47"/>
      <c r="F47"/>
      <c r="G47"/>
      <c r="H47"/>
    </row>
    <row r="48" spans="1:11" x14ac:dyDescent="0.3">
      <c r="A48"/>
      <c r="B48" s="11"/>
      <c r="C48"/>
      <c r="D48"/>
      <c r="E48"/>
      <c r="F48"/>
      <c r="G48"/>
      <c r="H48"/>
    </row>
    <row r="49" spans="2:2" customFormat="1" x14ac:dyDescent="0.3">
      <c r="B49" s="11"/>
    </row>
    <row r="50" spans="2:2" customFormat="1" x14ac:dyDescent="0.3">
      <c r="B50" s="11"/>
    </row>
    <row r="51" spans="2:2" customFormat="1" x14ac:dyDescent="0.3">
      <c r="B51" s="11"/>
    </row>
    <row r="52" spans="2:2" customFormat="1" x14ac:dyDescent="0.3">
      <c r="B52" s="11"/>
    </row>
    <row r="53" spans="2:2" customFormat="1" x14ac:dyDescent="0.3">
      <c r="B53" s="11"/>
    </row>
    <row r="54" spans="2:2" customFormat="1" x14ac:dyDescent="0.3">
      <c r="B54" s="11"/>
    </row>
    <row r="55" spans="2:2" customFormat="1" x14ac:dyDescent="0.3">
      <c r="B55" s="11"/>
    </row>
    <row r="56" spans="2:2" customFormat="1" x14ac:dyDescent="0.3">
      <c r="B56" s="11"/>
    </row>
    <row r="57" spans="2:2" customFormat="1" x14ac:dyDescent="0.3">
      <c r="B57" s="11"/>
    </row>
    <row r="58" spans="2:2" customFormat="1" x14ac:dyDescent="0.3">
      <c r="B58" s="11"/>
    </row>
    <row r="59" spans="2:2" customFormat="1" x14ac:dyDescent="0.3">
      <c r="B59" s="11"/>
    </row>
    <row r="60" spans="2:2" customFormat="1" x14ac:dyDescent="0.3">
      <c r="B60" s="11"/>
    </row>
    <row r="61" spans="2:2" customFormat="1" x14ac:dyDescent="0.3">
      <c r="B61" s="11"/>
    </row>
    <row r="62" spans="2:2" customFormat="1" x14ac:dyDescent="0.3">
      <c r="B62" s="11"/>
    </row>
    <row r="63" spans="2:2" customFormat="1" x14ac:dyDescent="0.3">
      <c r="B63" s="11"/>
    </row>
    <row r="64" spans="2:2" customFormat="1" x14ac:dyDescent="0.3">
      <c r="B64" s="11"/>
    </row>
    <row r="65" spans="2:2" customFormat="1" x14ac:dyDescent="0.3">
      <c r="B65" s="11"/>
    </row>
    <row r="66" spans="2:2" customFormat="1" x14ac:dyDescent="0.3">
      <c r="B66" s="11"/>
    </row>
    <row r="67" spans="2:2" customFormat="1" x14ac:dyDescent="0.3">
      <c r="B67" s="11"/>
    </row>
    <row r="68" spans="2:2" customFormat="1" x14ac:dyDescent="0.3">
      <c r="B68" s="11"/>
    </row>
    <row r="69" spans="2:2" customFormat="1" x14ac:dyDescent="0.3">
      <c r="B69" s="11"/>
    </row>
    <row r="70" spans="2:2" customFormat="1" x14ac:dyDescent="0.3">
      <c r="B70" s="11"/>
    </row>
    <row r="71" spans="2:2" customFormat="1" x14ac:dyDescent="0.3">
      <c r="B71" s="11"/>
    </row>
    <row r="72" spans="2:2" customFormat="1" x14ac:dyDescent="0.3">
      <c r="B72" s="11"/>
    </row>
    <row r="73" spans="2:2" customFormat="1" x14ac:dyDescent="0.3">
      <c r="B73" s="11"/>
    </row>
    <row r="74" spans="2:2" customFormat="1" x14ac:dyDescent="0.3">
      <c r="B74" s="11"/>
    </row>
    <row r="75" spans="2:2" customFormat="1" x14ac:dyDescent="0.3">
      <c r="B75" s="11"/>
    </row>
    <row r="76" spans="2:2" customFormat="1" x14ac:dyDescent="0.3">
      <c r="B76" s="11"/>
    </row>
    <row r="77" spans="2:2" customFormat="1" x14ac:dyDescent="0.3">
      <c r="B77" s="11"/>
    </row>
    <row r="78" spans="2:2" customFormat="1" x14ac:dyDescent="0.3">
      <c r="B78" s="11"/>
    </row>
    <row r="79" spans="2:2" customFormat="1" x14ac:dyDescent="0.3">
      <c r="B79" s="11"/>
    </row>
    <row r="80" spans="2:2" customFormat="1" x14ac:dyDescent="0.3">
      <c r="B80" s="11"/>
    </row>
    <row r="81" spans="2:2" customFormat="1" x14ac:dyDescent="0.3">
      <c r="B81" s="11"/>
    </row>
    <row r="82" spans="2:2" customFormat="1" x14ac:dyDescent="0.3">
      <c r="B82" s="11"/>
    </row>
    <row r="83" spans="2:2" customFormat="1" x14ac:dyDescent="0.3">
      <c r="B83" s="11"/>
    </row>
    <row r="84" spans="2:2" customFormat="1" x14ac:dyDescent="0.3">
      <c r="B84" s="11"/>
    </row>
  </sheetData>
  <sortState xmlns:xlrd2="http://schemas.microsoft.com/office/spreadsheetml/2017/richdata2" ref="A2:L43">
    <sortCondition descending="1" ref="J2:J4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012F-827D-4775-A954-A5B477D2CB5C}">
  <dimension ref="A1:H26"/>
  <sheetViews>
    <sheetView workbookViewId="0">
      <selection activeCell="A8" sqref="A8:G11"/>
    </sheetView>
  </sheetViews>
  <sheetFormatPr defaultRowHeight="14.4" x14ac:dyDescent="0.3"/>
  <cols>
    <col min="1" max="2" width="8.88671875" style="1"/>
    <col min="3" max="3" width="16.88671875" style="1" bestFit="1" customWidth="1"/>
    <col min="4" max="8" width="8.88671875" style="1"/>
  </cols>
  <sheetData>
    <row r="1" spans="1:8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112</v>
      </c>
      <c r="F1" s="1" t="s">
        <v>113</v>
      </c>
      <c r="G1" s="1" t="s">
        <v>3</v>
      </c>
      <c r="H1" s="1" t="s">
        <v>4</v>
      </c>
    </row>
    <row r="2" spans="1:8" x14ac:dyDescent="0.3">
      <c r="A2" s="1" t="s">
        <v>10</v>
      </c>
      <c r="B2" s="1">
        <v>33</v>
      </c>
      <c r="C2" s="1" t="s">
        <v>11</v>
      </c>
      <c r="D2" s="1" t="s">
        <v>12</v>
      </c>
      <c r="E2" s="1">
        <v>14</v>
      </c>
      <c r="F2" s="1">
        <v>14</v>
      </c>
      <c r="G2" s="1">
        <f t="shared" ref="G2:G26" si="0">E2+F2</f>
        <v>28</v>
      </c>
    </row>
    <row r="3" spans="1:8" x14ac:dyDescent="0.3">
      <c r="A3" s="1" t="s">
        <v>10</v>
      </c>
      <c r="B3" s="1">
        <v>33</v>
      </c>
      <c r="C3" s="1" t="s">
        <v>98</v>
      </c>
      <c r="D3" s="1" t="s">
        <v>26</v>
      </c>
      <c r="E3" s="1">
        <v>10</v>
      </c>
      <c r="G3" s="1">
        <f t="shared" si="0"/>
        <v>10</v>
      </c>
    </row>
    <row r="4" spans="1:8" x14ac:dyDescent="0.3">
      <c r="A4" s="1" t="s">
        <v>10</v>
      </c>
      <c r="B4" s="1">
        <v>33</v>
      </c>
      <c r="C4" s="1" t="s">
        <v>97</v>
      </c>
      <c r="D4" s="1" t="s">
        <v>14</v>
      </c>
      <c r="E4" s="1">
        <v>10</v>
      </c>
      <c r="F4" s="1">
        <v>0</v>
      </c>
      <c r="G4" s="1">
        <f t="shared" si="0"/>
        <v>10</v>
      </c>
    </row>
    <row r="5" spans="1:8" x14ac:dyDescent="0.3">
      <c r="A5" s="1" t="s">
        <v>10</v>
      </c>
      <c r="B5" s="1">
        <v>33</v>
      </c>
      <c r="C5" s="1" t="s">
        <v>15</v>
      </c>
      <c r="D5" s="1" t="s">
        <v>14</v>
      </c>
      <c r="E5" s="1">
        <v>0</v>
      </c>
      <c r="G5" s="1">
        <f t="shared" si="0"/>
        <v>0</v>
      </c>
    </row>
    <row r="6" spans="1:8" x14ac:dyDescent="0.3">
      <c r="A6" s="1" t="s">
        <v>10</v>
      </c>
      <c r="B6" s="1">
        <v>36</v>
      </c>
      <c r="C6" s="1" t="s">
        <v>99</v>
      </c>
      <c r="D6" s="1" t="s">
        <v>44</v>
      </c>
      <c r="F6" s="1">
        <v>12</v>
      </c>
      <c r="G6" s="1">
        <f t="shared" si="0"/>
        <v>12</v>
      </c>
    </row>
    <row r="7" spans="1:8" x14ac:dyDescent="0.3">
      <c r="A7" s="1" t="s">
        <v>10</v>
      </c>
      <c r="B7" s="1">
        <v>36</v>
      </c>
      <c r="C7" s="1" t="s">
        <v>17</v>
      </c>
      <c r="D7" s="1" t="s">
        <v>19</v>
      </c>
      <c r="E7" s="1">
        <v>0</v>
      </c>
      <c r="G7" s="1">
        <f t="shared" si="0"/>
        <v>0</v>
      </c>
    </row>
    <row r="8" spans="1:8" x14ac:dyDescent="0.3">
      <c r="A8" s="1" t="s">
        <v>10</v>
      </c>
      <c r="B8" s="1">
        <v>40</v>
      </c>
      <c r="C8" s="1" t="s">
        <v>104</v>
      </c>
      <c r="D8" s="1" t="s">
        <v>18</v>
      </c>
      <c r="E8" s="1">
        <v>14</v>
      </c>
      <c r="F8" s="1">
        <v>14</v>
      </c>
      <c r="G8" s="1">
        <f>E8+F8</f>
        <v>28</v>
      </c>
    </row>
    <row r="9" spans="1:8" x14ac:dyDescent="0.3">
      <c r="A9" s="1" t="s">
        <v>10</v>
      </c>
      <c r="B9" s="1">
        <v>40</v>
      </c>
      <c r="C9" s="1" t="s">
        <v>101</v>
      </c>
      <c r="D9" s="1" t="s">
        <v>12</v>
      </c>
      <c r="F9" s="1">
        <v>12</v>
      </c>
      <c r="G9" s="1">
        <f>E9+F9</f>
        <v>12</v>
      </c>
    </row>
    <row r="10" spans="1:8" x14ac:dyDescent="0.3">
      <c r="A10" s="1" t="s">
        <v>10</v>
      </c>
      <c r="B10" s="1">
        <v>40</v>
      </c>
      <c r="C10" s="1" t="s">
        <v>100</v>
      </c>
      <c r="D10" s="1" t="s">
        <v>102</v>
      </c>
      <c r="F10" s="1">
        <v>8</v>
      </c>
      <c r="G10" s="1">
        <f>E10+F10</f>
        <v>8</v>
      </c>
    </row>
    <row r="11" spans="1:8" x14ac:dyDescent="0.3">
      <c r="A11" s="1" t="s">
        <v>10</v>
      </c>
      <c r="B11" s="1">
        <v>40</v>
      </c>
      <c r="C11" s="1" t="s">
        <v>103</v>
      </c>
      <c r="D11" s="1" t="s">
        <v>14</v>
      </c>
      <c r="F11" s="1">
        <v>0</v>
      </c>
      <c r="G11" s="1">
        <f>E11+F11</f>
        <v>0</v>
      </c>
    </row>
    <row r="12" spans="1:8" x14ac:dyDescent="0.3">
      <c r="A12" s="1" t="s">
        <v>10</v>
      </c>
      <c r="B12" s="1">
        <v>44</v>
      </c>
      <c r="C12" s="1" t="s">
        <v>20</v>
      </c>
      <c r="D12" s="1" t="s">
        <v>21</v>
      </c>
      <c r="E12" s="1">
        <v>14</v>
      </c>
      <c r="F12" s="1">
        <v>12</v>
      </c>
      <c r="G12" s="1">
        <f t="shared" si="0"/>
        <v>26</v>
      </c>
    </row>
    <row r="13" spans="1:8" x14ac:dyDescent="0.3">
      <c r="A13" s="1" t="s">
        <v>10</v>
      </c>
      <c r="B13" s="1">
        <v>44</v>
      </c>
      <c r="C13" s="1" t="s">
        <v>107</v>
      </c>
      <c r="D13" s="1" t="s">
        <v>108</v>
      </c>
      <c r="F13" s="1">
        <v>16</v>
      </c>
      <c r="G13" s="1">
        <f t="shared" si="0"/>
        <v>16</v>
      </c>
    </row>
    <row r="14" spans="1:8" x14ac:dyDescent="0.3">
      <c r="A14" s="1" t="s">
        <v>10</v>
      </c>
      <c r="B14" s="1">
        <v>44</v>
      </c>
      <c r="C14" s="1" t="s">
        <v>106</v>
      </c>
      <c r="D14" s="1" t="s">
        <v>29</v>
      </c>
      <c r="F14" s="1">
        <v>8</v>
      </c>
      <c r="G14" s="1">
        <f t="shared" si="0"/>
        <v>8</v>
      </c>
    </row>
    <row r="15" spans="1:8" x14ac:dyDescent="0.3">
      <c r="A15" s="1" t="s">
        <v>10</v>
      </c>
      <c r="B15" s="1">
        <v>44</v>
      </c>
      <c r="C15" s="1" t="s">
        <v>105</v>
      </c>
      <c r="D15" s="1" t="s">
        <v>29</v>
      </c>
      <c r="F15" s="1">
        <v>0</v>
      </c>
      <c r="G15" s="1">
        <f t="shared" si="0"/>
        <v>0</v>
      </c>
    </row>
    <row r="16" spans="1:8" x14ac:dyDescent="0.3">
      <c r="A16" s="1" t="s">
        <v>10</v>
      </c>
      <c r="B16" s="1">
        <v>44</v>
      </c>
      <c r="C16" s="1" t="s">
        <v>25</v>
      </c>
      <c r="D16" s="1" t="s">
        <v>24</v>
      </c>
      <c r="E16" s="1">
        <v>0</v>
      </c>
      <c r="G16" s="1">
        <f t="shared" si="0"/>
        <v>0</v>
      </c>
    </row>
    <row r="17" spans="1:7" x14ac:dyDescent="0.3">
      <c r="A17" s="1" t="s">
        <v>10</v>
      </c>
      <c r="B17" s="1">
        <v>48</v>
      </c>
      <c r="C17" s="1" t="s">
        <v>22</v>
      </c>
      <c r="D17" s="1" t="s">
        <v>23</v>
      </c>
      <c r="E17" s="1">
        <v>14</v>
      </c>
      <c r="F17" s="1">
        <v>14</v>
      </c>
      <c r="G17" s="1">
        <f t="shared" si="0"/>
        <v>28</v>
      </c>
    </row>
    <row r="18" spans="1:7" x14ac:dyDescent="0.3">
      <c r="A18" s="1" t="s">
        <v>10</v>
      </c>
      <c r="B18" s="1">
        <v>48</v>
      </c>
      <c r="C18" s="1" t="s">
        <v>31</v>
      </c>
      <c r="D18" s="1" t="s">
        <v>32</v>
      </c>
      <c r="E18" s="1">
        <v>7</v>
      </c>
      <c r="F18" s="1">
        <v>10</v>
      </c>
      <c r="G18" s="1">
        <f t="shared" si="0"/>
        <v>17</v>
      </c>
    </row>
    <row r="19" spans="1:7" x14ac:dyDescent="0.3">
      <c r="A19" s="1" t="s">
        <v>10</v>
      </c>
      <c r="B19" s="1">
        <v>48</v>
      </c>
      <c r="C19" s="1" t="s">
        <v>27</v>
      </c>
      <c r="D19" s="1" t="s">
        <v>29</v>
      </c>
      <c r="E19" s="1">
        <v>0</v>
      </c>
      <c r="G19" s="1">
        <f t="shared" si="0"/>
        <v>0</v>
      </c>
    </row>
    <row r="20" spans="1:7" x14ac:dyDescent="0.3">
      <c r="A20" s="1" t="s">
        <v>10</v>
      </c>
      <c r="B20" s="1">
        <v>48</v>
      </c>
      <c r="C20" s="1" t="s">
        <v>109</v>
      </c>
      <c r="D20" s="1" t="s">
        <v>34</v>
      </c>
      <c r="F20" s="1">
        <v>0</v>
      </c>
      <c r="G20" s="1">
        <f t="shared" si="0"/>
        <v>0</v>
      </c>
    </row>
    <row r="21" spans="1:7" x14ac:dyDescent="0.3">
      <c r="A21" s="1" t="s">
        <v>10</v>
      </c>
      <c r="B21" s="1">
        <v>52</v>
      </c>
      <c r="C21" s="1" t="s">
        <v>28</v>
      </c>
      <c r="D21" s="1" t="s">
        <v>26</v>
      </c>
      <c r="E21" s="1">
        <v>18</v>
      </c>
      <c r="F21" s="1">
        <v>14</v>
      </c>
      <c r="G21" s="1">
        <f t="shared" si="0"/>
        <v>32</v>
      </c>
    </row>
    <row r="22" spans="1:7" x14ac:dyDescent="0.3">
      <c r="A22" s="1" t="s">
        <v>10</v>
      </c>
      <c r="B22" s="1">
        <v>52</v>
      </c>
      <c r="C22" s="1" t="s">
        <v>33</v>
      </c>
      <c r="D22" s="1" t="s">
        <v>34</v>
      </c>
      <c r="E22" s="1">
        <v>14</v>
      </c>
      <c r="F22" s="1">
        <v>10</v>
      </c>
      <c r="G22" s="1">
        <f t="shared" si="0"/>
        <v>24</v>
      </c>
    </row>
    <row r="23" spans="1:7" x14ac:dyDescent="0.3">
      <c r="A23" s="1" t="s">
        <v>10</v>
      </c>
      <c r="B23" s="1">
        <v>52</v>
      </c>
      <c r="C23" s="1" t="s">
        <v>30</v>
      </c>
      <c r="D23" s="1" t="s">
        <v>24</v>
      </c>
      <c r="E23" s="1">
        <v>10</v>
      </c>
      <c r="F23" s="1">
        <v>0</v>
      </c>
      <c r="G23" s="1">
        <f t="shared" si="0"/>
        <v>10</v>
      </c>
    </row>
    <row r="24" spans="1:7" x14ac:dyDescent="0.3">
      <c r="A24" s="1" t="s">
        <v>10</v>
      </c>
      <c r="B24" s="1">
        <v>57</v>
      </c>
      <c r="C24" s="1" t="s">
        <v>110</v>
      </c>
      <c r="D24" s="1" t="s">
        <v>12</v>
      </c>
      <c r="E24" s="1">
        <v>14</v>
      </c>
      <c r="F24" s="1">
        <v>14</v>
      </c>
      <c r="G24" s="1">
        <f t="shared" si="0"/>
        <v>28</v>
      </c>
    </row>
    <row r="25" spans="1:7" x14ac:dyDescent="0.3">
      <c r="A25" s="1" t="s">
        <v>10</v>
      </c>
      <c r="B25" s="1">
        <v>57</v>
      </c>
      <c r="C25" s="1" t="s">
        <v>36</v>
      </c>
      <c r="D25" s="1" t="s">
        <v>14</v>
      </c>
      <c r="E25" s="1">
        <v>0</v>
      </c>
      <c r="F25" s="1">
        <v>0</v>
      </c>
      <c r="G25" s="1">
        <f t="shared" si="0"/>
        <v>0</v>
      </c>
    </row>
    <row r="26" spans="1:7" x14ac:dyDescent="0.3">
      <c r="A26" s="1" t="s">
        <v>10</v>
      </c>
      <c r="B26" s="1">
        <v>63</v>
      </c>
      <c r="C26" s="1" t="s">
        <v>111</v>
      </c>
      <c r="D26" s="1" t="s">
        <v>44</v>
      </c>
      <c r="F26" s="1">
        <v>12</v>
      </c>
      <c r="G26" s="1">
        <f t="shared" si="0"/>
        <v>12</v>
      </c>
    </row>
  </sheetData>
  <sortState xmlns:xlrd2="http://schemas.microsoft.com/office/spreadsheetml/2017/richdata2" ref="A8:G11">
    <sortCondition ref="B8:B11"/>
    <sortCondition descending="1" ref="G8:G1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6413E-0F89-43B5-A249-E105EB9EA97C}">
  <dimension ref="A1:I52"/>
  <sheetViews>
    <sheetView workbookViewId="0">
      <selection activeCell="E21" sqref="E21"/>
    </sheetView>
  </sheetViews>
  <sheetFormatPr defaultRowHeight="14.4" x14ac:dyDescent="0.3"/>
  <cols>
    <col min="3" max="3" width="20.21875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s="1" t="s">
        <v>10</v>
      </c>
      <c r="B2" s="1">
        <v>44</v>
      </c>
      <c r="C2" s="1" t="s">
        <v>107</v>
      </c>
      <c r="D2" s="1" t="s">
        <v>108</v>
      </c>
      <c r="E2" s="1">
        <v>5</v>
      </c>
      <c r="F2" s="1">
        <v>4</v>
      </c>
      <c r="G2" s="1">
        <v>1</v>
      </c>
      <c r="H2" s="1">
        <f>G2*2</f>
        <v>2</v>
      </c>
      <c r="I2" s="1">
        <f>F2+H2</f>
        <v>6</v>
      </c>
    </row>
    <row r="3" spans="1:9" x14ac:dyDescent="0.3">
      <c r="A3" s="1" t="s">
        <v>10</v>
      </c>
      <c r="B3" s="1">
        <v>44</v>
      </c>
      <c r="C3" s="1" t="s">
        <v>20</v>
      </c>
      <c r="D3" s="1" t="s">
        <v>21</v>
      </c>
      <c r="E3" s="1">
        <v>3</v>
      </c>
      <c r="F3" s="1">
        <v>6</v>
      </c>
      <c r="G3" s="1">
        <v>3</v>
      </c>
      <c r="H3" s="1">
        <f t="shared" ref="H3:H14" si="0">G3*2</f>
        <v>6</v>
      </c>
      <c r="I3" s="1">
        <f t="shared" ref="I3:I14" si="1">F3+H3</f>
        <v>12</v>
      </c>
    </row>
    <row r="4" spans="1:9" x14ac:dyDescent="0.3">
      <c r="A4" s="1" t="s">
        <v>10</v>
      </c>
      <c r="B4" s="1">
        <v>52</v>
      </c>
      <c r="C4" s="1" t="s">
        <v>28</v>
      </c>
      <c r="D4" s="1" t="s">
        <v>26</v>
      </c>
      <c r="E4" s="1">
        <v>3</v>
      </c>
      <c r="F4" s="1">
        <v>6</v>
      </c>
      <c r="G4" s="1">
        <v>2</v>
      </c>
      <c r="H4" s="1">
        <f t="shared" si="0"/>
        <v>4</v>
      </c>
      <c r="I4" s="1">
        <f t="shared" si="1"/>
        <v>10</v>
      </c>
    </row>
    <row r="5" spans="1:9" x14ac:dyDescent="0.3">
      <c r="A5" s="1" t="s">
        <v>10</v>
      </c>
      <c r="B5" s="1">
        <v>33</v>
      </c>
      <c r="C5" s="1" t="s">
        <v>98</v>
      </c>
      <c r="D5" s="1" t="s">
        <v>26</v>
      </c>
      <c r="E5" s="1">
        <v>0</v>
      </c>
      <c r="F5" s="1">
        <v>0</v>
      </c>
      <c r="G5" s="1">
        <v>0</v>
      </c>
      <c r="H5" s="1">
        <f t="shared" si="0"/>
        <v>0</v>
      </c>
      <c r="I5" s="1">
        <f t="shared" si="1"/>
        <v>0</v>
      </c>
    </row>
    <row r="6" spans="1:9" x14ac:dyDescent="0.3">
      <c r="A6" s="1" t="s">
        <v>10</v>
      </c>
      <c r="B6" s="1">
        <v>40</v>
      </c>
      <c r="C6" s="1" t="s">
        <v>16</v>
      </c>
      <c r="D6" s="1" t="s">
        <v>18</v>
      </c>
      <c r="E6" s="1">
        <v>2</v>
      </c>
      <c r="F6" s="1">
        <v>8</v>
      </c>
      <c r="G6" s="1">
        <v>2</v>
      </c>
      <c r="H6" s="1">
        <f t="shared" si="0"/>
        <v>4</v>
      </c>
      <c r="I6" s="1">
        <f t="shared" si="1"/>
        <v>12</v>
      </c>
    </row>
    <row r="7" spans="1:9" x14ac:dyDescent="0.3">
      <c r="A7" s="1" t="s">
        <v>10</v>
      </c>
      <c r="B7" s="1">
        <v>48</v>
      </c>
      <c r="C7" s="1" t="s">
        <v>31</v>
      </c>
      <c r="D7" s="1" t="s">
        <v>32</v>
      </c>
      <c r="E7" s="1">
        <v>0</v>
      </c>
      <c r="F7" s="1">
        <v>0</v>
      </c>
      <c r="G7" s="1">
        <v>1</v>
      </c>
      <c r="H7" s="1">
        <f t="shared" si="0"/>
        <v>2</v>
      </c>
      <c r="I7" s="1">
        <f t="shared" si="1"/>
        <v>2</v>
      </c>
    </row>
    <row r="8" spans="1:9" x14ac:dyDescent="0.3">
      <c r="A8" s="1" t="s">
        <v>10</v>
      </c>
      <c r="B8" s="1">
        <v>36</v>
      </c>
      <c r="C8" s="1" t="s">
        <v>15</v>
      </c>
      <c r="D8" s="1" t="s">
        <v>14</v>
      </c>
      <c r="E8" s="1">
        <v>0</v>
      </c>
      <c r="F8" s="1">
        <v>0</v>
      </c>
      <c r="G8" s="1">
        <v>0</v>
      </c>
      <c r="H8" s="1">
        <f t="shared" si="0"/>
        <v>0</v>
      </c>
      <c r="I8" s="1">
        <f t="shared" si="1"/>
        <v>0</v>
      </c>
    </row>
    <row r="9" spans="1:9" x14ac:dyDescent="0.3">
      <c r="A9" s="1" t="s">
        <v>10</v>
      </c>
      <c r="B9" s="1">
        <v>33</v>
      </c>
      <c r="C9" s="1" t="s">
        <v>97</v>
      </c>
      <c r="D9" s="1" t="s">
        <v>14</v>
      </c>
      <c r="E9" s="1">
        <v>5</v>
      </c>
      <c r="F9" s="1">
        <v>4</v>
      </c>
      <c r="G9" s="1">
        <v>1</v>
      </c>
      <c r="H9" s="1">
        <f t="shared" si="0"/>
        <v>2</v>
      </c>
      <c r="I9" s="1">
        <f t="shared" si="1"/>
        <v>6</v>
      </c>
    </row>
    <row r="10" spans="1:9" x14ac:dyDescent="0.3">
      <c r="A10" s="1" t="s">
        <v>10</v>
      </c>
      <c r="B10" s="1">
        <v>52</v>
      </c>
      <c r="C10" s="1" t="s">
        <v>33</v>
      </c>
      <c r="D10" s="1" t="s">
        <v>34</v>
      </c>
      <c r="E10" s="1">
        <v>0</v>
      </c>
      <c r="F10" s="1">
        <v>0</v>
      </c>
      <c r="G10" s="1">
        <v>0</v>
      </c>
      <c r="H10" s="1">
        <f t="shared" si="0"/>
        <v>0</v>
      </c>
      <c r="I10" s="1">
        <f t="shared" si="1"/>
        <v>0</v>
      </c>
    </row>
    <row r="11" spans="1:9" x14ac:dyDescent="0.3">
      <c r="A11" s="1" t="s">
        <v>10</v>
      </c>
      <c r="B11" s="1">
        <v>33</v>
      </c>
      <c r="C11" s="1" t="s">
        <v>11</v>
      </c>
      <c r="D11" s="1" t="s">
        <v>12</v>
      </c>
      <c r="E11" s="1">
        <v>3</v>
      </c>
      <c r="F11" s="1">
        <v>6</v>
      </c>
      <c r="G11" s="1">
        <v>2</v>
      </c>
      <c r="H11" s="1">
        <f t="shared" si="0"/>
        <v>4</v>
      </c>
      <c r="I11" s="1">
        <f t="shared" si="1"/>
        <v>10</v>
      </c>
    </row>
    <row r="12" spans="1:9" x14ac:dyDescent="0.3">
      <c r="A12" s="1" t="s">
        <v>10</v>
      </c>
      <c r="B12" s="1">
        <v>40</v>
      </c>
      <c r="C12" s="1" t="s">
        <v>101</v>
      </c>
      <c r="D12" s="1" t="s">
        <v>12</v>
      </c>
      <c r="E12" s="1">
        <v>3</v>
      </c>
      <c r="F12" s="1">
        <v>6</v>
      </c>
      <c r="G12" s="1">
        <v>2</v>
      </c>
      <c r="H12" s="1">
        <f t="shared" si="0"/>
        <v>4</v>
      </c>
      <c r="I12" s="1">
        <f t="shared" si="1"/>
        <v>10</v>
      </c>
    </row>
    <row r="13" spans="1:9" x14ac:dyDescent="0.3">
      <c r="A13" s="1" t="s">
        <v>10</v>
      </c>
      <c r="B13" s="1">
        <v>57</v>
      </c>
      <c r="C13" s="1" t="s">
        <v>110</v>
      </c>
      <c r="D13" s="1" t="s">
        <v>12</v>
      </c>
      <c r="E13" s="1">
        <v>3</v>
      </c>
      <c r="F13" s="1">
        <v>6</v>
      </c>
      <c r="G13" s="1">
        <v>3</v>
      </c>
      <c r="H13" s="1">
        <f t="shared" si="0"/>
        <v>6</v>
      </c>
      <c r="I13" s="1">
        <f t="shared" si="1"/>
        <v>12</v>
      </c>
    </row>
    <row r="14" spans="1:9" x14ac:dyDescent="0.3">
      <c r="A14" s="1" t="s">
        <v>10</v>
      </c>
      <c r="B14" s="1">
        <v>48</v>
      </c>
      <c r="C14" s="1" t="s">
        <v>22</v>
      </c>
      <c r="D14" s="1" t="s">
        <v>23</v>
      </c>
      <c r="E14" s="1">
        <v>5</v>
      </c>
      <c r="F14" s="1">
        <v>4</v>
      </c>
      <c r="G14" s="1">
        <v>2</v>
      </c>
      <c r="H14" s="1">
        <f t="shared" si="0"/>
        <v>4</v>
      </c>
      <c r="I14" s="1">
        <f t="shared" si="1"/>
        <v>8</v>
      </c>
    </row>
    <row r="15" spans="1:9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446F-D6C2-4E9B-8626-70CBF8B2018B}">
  <dimension ref="A1:J62"/>
  <sheetViews>
    <sheetView topLeftCell="A4" workbookViewId="0">
      <selection activeCell="M25" sqref="M25"/>
    </sheetView>
  </sheetViews>
  <sheetFormatPr defaultRowHeight="14.4" x14ac:dyDescent="0.3"/>
  <cols>
    <col min="3" max="3" width="20.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112</v>
      </c>
      <c r="F1" s="1" t="s">
        <v>113</v>
      </c>
      <c r="G1" s="1" t="s">
        <v>155</v>
      </c>
      <c r="H1" s="1" t="s">
        <v>3</v>
      </c>
    </row>
    <row r="2" spans="1:9" x14ac:dyDescent="0.3">
      <c r="A2" s="1" t="s">
        <v>10</v>
      </c>
      <c r="B2" s="1">
        <v>33</v>
      </c>
      <c r="C2" s="1" t="s">
        <v>11</v>
      </c>
      <c r="D2" s="1" t="s">
        <v>12</v>
      </c>
      <c r="E2" s="1">
        <v>14</v>
      </c>
      <c r="F2" s="1">
        <v>14</v>
      </c>
      <c r="G2" s="1">
        <v>10</v>
      </c>
      <c r="H2" s="1">
        <f t="shared" ref="H2:H26" si="0">SUM(E2:G2)</f>
        <v>38</v>
      </c>
      <c r="I2" s="2"/>
    </row>
    <row r="3" spans="1:9" x14ac:dyDescent="0.3">
      <c r="A3" s="1" t="s">
        <v>10</v>
      </c>
      <c r="B3" s="1">
        <v>33</v>
      </c>
      <c r="C3" s="1" t="s">
        <v>97</v>
      </c>
      <c r="D3" s="1" t="s">
        <v>14</v>
      </c>
      <c r="E3" s="1">
        <v>10</v>
      </c>
      <c r="F3" s="1">
        <v>0</v>
      </c>
      <c r="G3" s="1">
        <v>6</v>
      </c>
      <c r="H3" s="1">
        <f t="shared" si="0"/>
        <v>16</v>
      </c>
      <c r="I3" s="2"/>
    </row>
    <row r="4" spans="1:9" x14ac:dyDescent="0.3">
      <c r="A4" s="1" t="s">
        <v>10</v>
      </c>
      <c r="B4" s="1">
        <v>33</v>
      </c>
      <c r="C4" s="1" t="s">
        <v>98</v>
      </c>
      <c r="D4" s="1" t="s">
        <v>26</v>
      </c>
      <c r="E4" s="1">
        <v>10</v>
      </c>
      <c r="F4" s="1"/>
      <c r="G4" s="1">
        <v>0</v>
      </c>
      <c r="H4" s="1">
        <f t="shared" si="0"/>
        <v>10</v>
      </c>
      <c r="I4" s="2"/>
    </row>
    <row r="5" spans="1:9" x14ac:dyDescent="0.3">
      <c r="A5" s="1" t="s">
        <v>10</v>
      </c>
      <c r="B5" s="1">
        <v>33</v>
      </c>
      <c r="C5" s="1" t="s">
        <v>15</v>
      </c>
      <c r="D5" s="1" t="s">
        <v>14</v>
      </c>
      <c r="E5" s="1">
        <v>0</v>
      </c>
      <c r="F5" s="1"/>
      <c r="G5" s="1">
        <v>0</v>
      </c>
      <c r="H5" s="1">
        <f t="shared" si="0"/>
        <v>0</v>
      </c>
      <c r="I5" s="2"/>
    </row>
    <row r="6" spans="1:9" x14ac:dyDescent="0.3">
      <c r="A6" s="1" t="s">
        <v>10</v>
      </c>
      <c r="B6" s="1">
        <v>36</v>
      </c>
      <c r="C6" s="1" t="s">
        <v>99</v>
      </c>
      <c r="D6" s="1" t="s">
        <v>44</v>
      </c>
      <c r="E6" s="1"/>
      <c r="F6" s="1">
        <v>12</v>
      </c>
      <c r="G6" s="1"/>
      <c r="H6" s="1">
        <f t="shared" si="0"/>
        <v>12</v>
      </c>
      <c r="I6" s="2"/>
    </row>
    <row r="7" spans="1:9" x14ac:dyDescent="0.3">
      <c r="A7" s="1" t="s">
        <v>10</v>
      </c>
      <c r="B7" s="1">
        <v>36</v>
      </c>
      <c r="C7" s="1" t="s">
        <v>17</v>
      </c>
      <c r="D7" s="1" t="s">
        <v>19</v>
      </c>
      <c r="E7" s="1">
        <v>0</v>
      </c>
      <c r="F7" s="1"/>
      <c r="G7" s="1"/>
      <c r="H7" s="1">
        <f t="shared" si="0"/>
        <v>0</v>
      </c>
      <c r="I7" s="2"/>
    </row>
    <row r="8" spans="1:9" x14ac:dyDescent="0.3">
      <c r="A8" s="1" t="s">
        <v>10</v>
      </c>
      <c r="B8" s="1">
        <v>40</v>
      </c>
      <c r="C8" s="1" t="s">
        <v>104</v>
      </c>
      <c r="D8" s="1" t="s">
        <v>18</v>
      </c>
      <c r="E8" s="1">
        <v>14</v>
      </c>
      <c r="F8" s="1">
        <v>14</v>
      </c>
      <c r="G8" s="1">
        <v>12</v>
      </c>
      <c r="H8" s="1">
        <f t="shared" si="0"/>
        <v>40</v>
      </c>
      <c r="I8" s="2"/>
    </row>
    <row r="9" spans="1:9" x14ac:dyDescent="0.3">
      <c r="A9" s="1" t="s">
        <v>10</v>
      </c>
      <c r="B9" s="1">
        <v>40</v>
      </c>
      <c r="C9" s="1" t="s">
        <v>101</v>
      </c>
      <c r="D9" s="1" t="s">
        <v>12</v>
      </c>
      <c r="E9" s="1"/>
      <c r="F9" s="1">
        <v>12</v>
      </c>
      <c r="G9" s="1">
        <v>10</v>
      </c>
      <c r="H9" s="1">
        <f t="shared" si="0"/>
        <v>22</v>
      </c>
      <c r="I9" s="2"/>
    </row>
    <row r="10" spans="1:9" x14ac:dyDescent="0.3">
      <c r="A10" s="1" t="s">
        <v>10</v>
      </c>
      <c r="B10" s="1">
        <v>40</v>
      </c>
      <c r="C10" s="1" t="s">
        <v>100</v>
      </c>
      <c r="D10" s="1" t="s">
        <v>102</v>
      </c>
      <c r="E10" s="1"/>
      <c r="F10" s="1">
        <v>8</v>
      </c>
      <c r="G10" s="1"/>
      <c r="H10" s="1">
        <f t="shared" si="0"/>
        <v>8</v>
      </c>
      <c r="I10" s="2"/>
    </row>
    <row r="11" spans="1:9" x14ac:dyDescent="0.3">
      <c r="A11" s="1" t="s">
        <v>10</v>
      </c>
      <c r="B11" s="1">
        <v>40</v>
      </c>
      <c r="C11" s="1" t="s">
        <v>103</v>
      </c>
      <c r="D11" s="1" t="s">
        <v>14</v>
      </c>
      <c r="E11" s="1"/>
      <c r="F11" s="1">
        <v>0</v>
      </c>
      <c r="G11" s="1"/>
      <c r="H11" s="1">
        <f t="shared" si="0"/>
        <v>0</v>
      </c>
      <c r="I11" s="2"/>
    </row>
    <row r="12" spans="1:9" x14ac:dyDescent="0.3">
      <c r="A12" s="1" t="s">
        <v>10</v>
      </c>
      <c r="B12" s="1">
        <v>44</v>
      </c>
      <c r="C12" s="1" t="s">
        <v>20</v>
      </c>
      <c r="D12" s="1" t="s">
        <v>21</v>
      </c>
      <c r="E12" s="1">
        <v>14</v>
      </c>
      <c r="F12" s="1">
        <v>12</v>
      </c>
      <c r="G12" s="1">
        <v>12</v>
      </c>
      <c r="H12" s="1">
        <f t="shared" si="0"/>
        <v>38</v>
      </c>
      <c r="I12" s="2"/>
    </row>
    <row r="13" spans="1:9" x14ac:dyDescent="0.3">
      <c r="A13" s="1" t="s">
        <v>10</v>
      </c>
      <c r="B13" s="1">
        <v>44</v>
      </c>
      <c r="C13" s="1" t="s">
        <v>107</v>
      </c>
      <c r="D13" s="1" t="s">
        <v>108</v>
      </c>
      <c r="E13" s="1"/>
      <c r="F13" s="1">
        <v>16</v>
      </c>
      <c r="G13" s="1">
        <v>6</v>
      </c>
      <c r="H13" s="1">
        <f t="shared" si="0"/>
        <v>22</v>
      </c>
      <c r="I13" s="2"/>
    </row>
    <row r="14" spans="1:9" x14ac:dyDescent="0.3">
      <c r="A14" s="1" t="s">
        <v>10</v>
      </c>
      <c r="B14" s="1">
        <v>44</v>
      </c>
      <c r="C14" s="1" t="s">
        <v>106</v>
      </c>
      <c r="D14" s="1" t="s">
        <v>29</v>
      </c>
      <c r="E14" s="1"/>
      <c r="F14" s="1">
        <v>8</v>
      </c>
      <c r="G14" s="1"/>
      <c r="H14" s="1">
        <f t="shared" si="0"/>
        <v>8</v>
      </c>
      <c r="I14" s="2"/>
    </row>
    <row r="15" spans="1:9" x14ac:dyDescent="0.3">
      <c r="A15" s="1" t="s">
        <v>10</v>
      </c>
      <c r="B15" s="1">
        <v>44</v>
      </c>
      <c r="C15" s="1" t="s">
        <v>105</v>
      </c>
      <c r="D15" s="1" t="s">
        <v>29</v>
      </c>
      <c r="E15" s="1"/>
      <c r="F15" s="1">
        <v>0</v>
      </c>
      <c r="G15" s="1"/>
      <c r="H15" s="1">
        <f t="shared" si="0"/>
        <v>0</v>
      </c>
      <c r="I15" s="2"/>
    </row>
    <row r="16" spans="1:9" x14ac:dyDescent="0.3">
      <c r="A16" s="1" t="s">
        <v>10</v>
      </c>
      <c r="B16" s="1">
        <v>44</v>
      </c>
      <c r="C16" s="1" t="s">
        <v>25</v>
      </c>
      <c r="D16" s="1" t="s">
        <v>24</v>
      </c>
      <c r="E16" s="1">
        <v>0</v>
      </c>
      <c r="F16" s="1"/>
      <c r="G16" s="1"/>
      <c r="H16" s="1">
        <f t="shared" si="0"/>
        <v>0</v>
      </c>
      <c r="I16" s="2"/>
    </row>
    <row r="17" spans="1:10" x14ac:dyDescent="0.3">
      <c r="A17" s="1" t="s">
        <v>10</v>
      </c>
      <c r="B17" s="1">
        <v>48</v>
      </c>
      <c r="C17" s="1" t="s">
        <v>22</v>
      </c>
      <c r="D17" s="1" t="s">
        <v>23</v>
      </c>
      <c r="E17" s="1">
        <v>14</v>
      </c>
      <c r="F17" s="1">
        <v>14</v>
      </c>
      <c r="G17" s="1">
        <v>8</v>
      </c>
      <c r="H17" s="1">
        <f t="shared" si="0"/>
        <v>36</v>
      </c>
      <c r="I17" s="2"/>
    </row>
    <row r="18" spans="1:10" x14ac:dyDescent="0.3">
      <c r="A18" s="1" t="s">
        <v>10</v>
      </c>
      <c r="B18" s="1">
        <v>48</v>
      </c>
      <c r="C18" s="1" t="s">
        <v>31</v>
      </c>
      <c r="D18" s="1" t="s">
        <v>32</v>
      </c>
      <c r="E18" s="1">
        <v>7</v>
      </c>
      <c r="F18" s="1">
        <v>10</v>
      </c>
      <c r="G18" s="1">
        <v>2</v>
      </c>
      <c r="H18" s="1">
        <f t="shared" si="0"/>
        <v>19</v>
      </c>
      <c r="I18" s="2"/>
    </row>
    <row r="19" spans="1:10" x14ac:dyDescent="0.3">
      <c r="A19" s="1" t="s">
        <v>10</v>
      </c>
      <c r="B19" s="1">
        <v>48</v>
      </c>
      <c r="C19" s="1" t="s">
        <v>27</v>
      </c>
      <c r="D19" s="1" t="s">
        <v>29</v>
      </c>
      <c r="E19" s="1">
        <v>0</v>
      </c>
      <c r="F19" s="1"/>
      <c r="G19" s="1"/>
      <c r="H19" s="1">
        <f t="shared" si="0"/>
        <v>0</v>
      </c>
      <c r="I19" s="2"/>
    </row>
    <row r="20" spans="1:10" x14ac:dyDescent="0.3">
      <c r="A20" s="1" t="s">
        <v>10</v>
      </c>
      <c r="B20" s="1">
        <v>48</v>
      </c>
      <c r="C20" s="1" t="s">
        <v>109</v>
      </c>
      <c r="D20" s="1" t="s">
        <v>34</v>
      </c>
      <c r="E20" s="1"/>
      <c r="F20" s="1">
        <v>0</v>
      </c>
      <c r="G20" s="1"/>
      <c r="H20" s="1">
        <f t="shared" si="0"/>
        <v>0</v>
      </c>
      <c r="I20" s="2"/>
    </row>
    <row r="21" spans="1:10" x14ac:dyDescent="0.3">
      <c r="A21" s="1" t="s">
        <v>10</v>
      </c>
      <c r="B21" s="1">
        <v>52</v>
      </c>
      <c r="C21" s="1" t="s">
        <v>28</v>
      </c>
      <c r="D21" s="1" t="s">
        <v>26</v>
      </c>
      <c r="E21" s="1">
        <v>18</v>
      </c>
      <c r="F21" s="1">
        <v>14</v>
      </c>
      <c r="G21" s="1">
        <v>10</v>
      </c>
      <c r="H21" s="1">
        <f t="shared" si="0"/>
        <v>42</v>
      </c>
      <c r="I21" s="2"/>
    </row>
    <row r="22" spans="1:10" x14ac:dyDescent="0.3">
      <c r="A22" s="1" t="s">
        <v>10</v>
      </c>
      <c r="B22" s="1">
        <v>52</v>
      </c>
      <c r="C22" s="1" t="s">
        <v>33</v>
      </c>
      <c r="D22" s="1" t="s">
        <v>34</v>
      </c>
      <c r="E22" s="1">
        <v>14</v>
      </c>
      <c r="F22" s="1">
        <v>10</v>
      </c>
      <c r="G22" s="1">
        <v>0</v>
      </c>
      <c r="H22" s="1">
        <f t="shared" si="0"/>
        <v>24</v>
      </c>
      <c r="I22" s="2"/>
    </row>
    <row r="23" spans="1:10" x14ac:dyDescent="0.3">
      <c r="A23" s="1" t="s">
        <v>10</v>
      </c>
      <c r="B23" s="1">
        <v>52</v>
      </c>
      <c r="C23" s="1" t="s">
        <v>30</v>
      </c>
      <c r="D23" s="1" t="s">
        <v>24</v>
      </c>
      <c r="E23" s="1">
        <v>10</v>
      </c>
      <c r="F23" s="1">
        <v>0</v>
      </c>
      <c r="G23" s="1"/>
      <c r="H23" s="1">
        <f t="shared" si="0"/>
        <v>10</v>
      </c>
      <c r="I23" s="2"/>
    </row>
    <row r="24" spans="1:10" x14ac:dyDescent="0.3">
      <c r="A24" s="1" t="s">
        <v>10</v>
      </c>
      <c r="B24" s="1">
        <v>57</v>
      </c>
      <c r="C24" s="1" t="s">
        <v>110</v>
      </c>
      <c r="D24" s="1" t="s">
        <v>12</v>
      </c>
      <c r="E24" s="1">
        <v>14</v>
      </c>
      <c r="F24" s="1">
        <v>14</v>
      </c>
      <c r="G24" s="1">
        <v>12</v>
      </c>
      <c r="H24" s="1">
        <f t="shared" si="0"/>
        <v>40</v>
      </c>
      <c r="I24" s="2"/>
    </row>
    <row r="25" spans="1:10" x14ac:dyDescent="0.3">
      <c r="A25" s="1" t="s">
        <v>10</v>
      </c>
      <c r="B25" s="1">
        <v>57</v>
      </c>
      <c r="C25" s="1" t="s">
        <v>36</v>
      </c>
      <c r="D25" s="1" t="s">
        <v>14</v>
      </c>
      <c r="E25" s="1">
        <v>0</v>
      </c>
      <c r="F25" s="1">
        <v>0</v>
      </c>
      <c r="G25" s="1"/>
      <c r="H25" s="1">
        <f t="shared" si="0"/>
        <v>0</v>
      </c>
      <c r="I25" s="2"/>
    </row>
    <row r="26" spans="1:10" x14ac:dyDescent="0.3">
      <c r="A26" s="1" t="s">
        <v>10</v>
      </c>
      <c r="B26" s="1">
        <v>63</v>
      </c>
      <c r="C26" s="1" t="s">
        <v>111</v>
      </c>
      <c r="D26" s="1" t="s">
        <v>44</v>
      </c>
      <c r="E26" s="1"/>
      <c r="F26" s="1">
        <v>12</v>
      </c>
      <c r="G26" s="1"/>
      <c r="H26" s="1">
        <f t="shared" si="0"/>
        <v>12</v>
      </c>
      <c r="I26" s="2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</row>
  </sheetData>
  <sortState xmlns:xlrd2="http://schemas.microsoft.com/office/spreadsheetml/2017/richdata2" ref="A2:H26">
    <sortCondition ref="B2:B26"/>
    <sortCondition descending="1" ref="H2:H2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C778-EF29-4DA1-8167-D78BE026E635}">
  <dimension ref="A1:I28"/>
  <sheetViews>
    <sheetView workbookViewId="0">
      <selection activeCell="J22" sqref="J22"/>
    </sheetView>
  </sheetViews>
  <sheetFormatPr defaultRowHeight="14.4" x14ac:dyDescent="0.3"/>
  <cols>
    <col min="3" max="3" width="20.21875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s="3" t="s">
        <v>10</v>
      </c>
      <c r="B2" s="3">
        <v>33</v>
      </c>
      <c r="C2" s="3" t="s">
        <v>157</v>
      </c>
      <c r="D2" s="1" t="s">
        <v>14</v>
      </c>
      <c r="E2" s="1">
        <v>0</v>
      </c>
      <c r="F2" s="1">
        <v>0</v>
      </c>
      <c r="G2" s="1">
        <v>0</v>
      </c>
      <c r="H2" s="1">
        <f t="shared" ref="H2:H18" si="0">G2*2</f>
        <v>0</v>
      </c>
      <c r="I2" s="1">
        <f t="shared" ref="I2:I18" si="1">F2+H2</f>
        <v>0</v>
      </c>
    </row>
    <row r="3" spans="1:9" x14ac:dyDescent="0.3">
      <c r="A3" s="1" t="s">
        <v>10</v>
      </c>
      <c r="B3" s="1">
        <v>36</v>
      </c>
      <c r="C3" s="1" t="s">
        <v>11</v>
      </c>
      <c r="D3" s="1" t="s">
        <v>12</v>
      </c>
      <c r="E3" s="1">
        <v>2</v>
      </c>
      <c r="F3" s="1">
        <v>8</v>
      </c>
      <c r="G3" s="1">
        <v>1</v>
      </c>
      <c r="H3" s="1">
        <f t="shared" si="0"/>
        <v>2</v>
      </c>
      <c r="I3" s="1">
        <f t="shared" si="1"/>
        <v>10</v>
      </c>
    </row>
    <row r="4" spans="1:9" x14ac:dyDescent="0.3">
      <c r="A4" s="1" t="s">
        <v>10</v>
      </c>
      <c r="B4" s="1">
        <v>36</v>
      </c>
      <c r="C4" s="1" t="s">
        <v>15</v>
      </c>
      <c r="D4" s="1" t="s">
        <v>14</v>
      </c>
      <c r="E4" s="1">
        <v>0</v>
      </c>
      <c r="F4" s="1">
        <v>0</v>
      </c>
      <c r="G4" s="1">
        <v>0</v>
      </c>
      <c r="H4" s="1">
        <f t="shared" si="0"/>
        <v>0</v>
      </c>
      <c r="I4" s="1">
        <f t="shared" si="1"/>
        <v>0</v>
      </c>
    </row>
    <row r="5" spans="1:9" x14ac:dyDescent="0.3">
      <c r="A5" s="1" t="s">
        <v>10</v>
      </c>
      <c r="B5" s="1">
        <v>40</v>
      </c>
      <c r="C5" s="1" t="s">
        <v>16</v>
      </c>
      <c r="D5" s="1" t="s">
        <v>18</v>
      </c>
      <c r="E5" s="1">
        <v>1</v>
      </c>
      <c r="F5" s="1">
        <v>10</v>
      </c>
      <c r="G5" s="1">
        <v>2</v>
      </c>
      <c r="H5" s="1">
        <f t="shared" si="0"/>
        <v>4</v>
      </c>
      <c r="I5" s="1">
        <f t="shared" si="1"/>
        <v>14</v>
      </c>
    </row>
    <row r="6" spans="1:9" x14ac:dyDescent="0.3">
      <c r="A6" s="1" t="s">
        <v>10</v>
      </c>
      <c r="B6" s="1">
        <v>40</v>
      </c>
      <c r="C6" s="1" t="s">
        <v>17</v>
      </c>
      <c r="D6" s="1" t="s">
        <v>19</v>
      </c>
      <c r="E6" s="1">
        <v>0</v>
      </c>
      <c r="F6" s="1">
        <v>0</v>
      </c>
      <c r="G6" s="1">
        <v>0</v>
      </c>
      <c r="H6" s="1">
        <f t="shared" si="0"/>
        <v>0</v>
      </c>
      <c r="I6" s="1">
        <f t="shared" si="1"/>
        <v>0</v>
      </c>
    </row>
    <row r="7" spans="1:9" x14ac:dyDescent="0.3">
      <c r="A7" s="1" t="s">
        <v>10</v>
      </c>
      <c r="B7" s="1">
        <v>44</v>
      </c>
      <c r="C7" s="1" t="s">
        <v>101</v>
      </c>
      <c r="D7" s="1" t="s">
        <v>12</v>
      </c>
      <c r="E7" s="1">
        <v>1</v>
      </c>
      <c r="F7" s="1">
        <v>10</v>
      </c>
      <c r="G7" s="1">
        <v>5</v>
      </c>
      <c r="H7" s="1">
        <f t="shared" si="0"/>
        <v>10</v>
      </c>
      <c r="I7" s="1">
        <f t="shared" si="1"/>
        <v>20</v>
      </c>
    </row>
    <row r="8" spans="1:9" x14ac:dyDescent="0.3">
      <c r="A8" s="1" t="s">
        <v>10</v>
      </c>
      <c r="B8" s="1">
        <v>44</v>
      </c>
      <c r="C8" s="1" t="s">
        <v>107</v>
      </c>
      <c r="D8" s="1" t="s">
        <v>44</v>
      </c>
      <c r="E8" s="1">
        <v>2</v>
      </c>
      <c r="F8" s="1">
        <v>8</v>
      </c>
      <c r="G8" s="1">
        <v>4</v>
      </c>
      <c r="H8" s="1">
        <f t="shared" si="0"/>
        <v>8</v>
      </c>
      <c r="I8" s="1">
        <f t="shared" si="1"/>
        <v>16</v>
      </c>
    </row>
    <row r="9" spans="1:9" x14ac:dyDescent="0.3">
      <c r="A9" s="1" t="s">
        <v>10</v>
      </c>
      <c r="B9" s="1">
        <v>44</v>
      </c>
      <c r="C9" s="1" t="s">
        <v>20</v>
      </c>
      <c r="D9" s="1" t="s">
        <v>21</v>
      </c>
      <c r="E9" s="1">
        <v>3</v>
      </c>
      <c r="F9" s="1">
        <v>6</v>
      </c>
      <c r="G9" s="1">
        <v>2</v>
      </c>
      <c r="H9" s="1">
        <f t="shared" si="0"/>
        <v>4</v>
      </c>
      <c r="I9" s="1">
        <f t="shared" si="1"/>
        <v>10</v>
      </c>
    </row>
    <row r="10" spans="1:9" x14ac:dyDescent="0.3">
      <c r="A10" s="1" t="s">
        <v>10</v>
      </c>
      <c r="B10" s="1">
        <v>44</v>
      </c>
      <c r="C10" s="1" t="s">
        <v>158</v>
      </c>
      <c r="D10" s="1" t="s">
        <v>12</v>
      </c>
      <c r="E10" s="1">
        <v>5</v>
      </c>
      <c r="F10" s="1">
        <v>4</v>
      </c>
      <c r="G10" s="1">
        <v>1</v>
      </c>
      <c r="H10" s="1">
        <f t="shared" si="0"/>
        <v>2</v>
      </c>
      <c r="I10" s="1">
        <f t="shared" si="1"/>
        <v>6</v>
      </c>
    </row>
    <row r="11" spans="1:9" x14ac:dyDescent="0.3">
      <c r="A11" s="1" t="s">
        <v>10</v>
      </c>
      <c r="B11" s="1">
        <v>44</v>
      </c>
      <c r="C11" s="1" t="s">
        <v>159</v>
      </c>
      <c r="D11" s="1" t="s">
        <v>102</v>
      </c>
      <c r="E11" s="1">
        <v>0</v>
      </c>
      <c r="F11" s="1">
        <v>0</v>
      </c>
      <c r="G11" s="1">
        <v>0</v>
      </c>
      <c r="H11" s="1">
        <f t="shared" si="0"/>
        <v>0</v>
      </c>
      <c r="I11" s="1">
        <f t="shared" si="1"/>
        <v>0</v>
      </c>
    </row>
    <row r="12" spans="1:9" x14ac:dyDescent="0.3">
      <c r="A12" s="1" t="s">
        <v>10</v>
      </c>
      <c r="B12" s="1">
        <v>48</v>
      </c>
      <c r="C12" s="1" t="s">
        <v>31</v>
      </c>
      <c r="D12" s="1" t="s">
        <v>32</v>
      </c>
      <c r="E12" s="1">
        <v>1</v>
      </c>
      <c r="F12" s="1">
        <v>10</v>
      </c>
      <c r="G12" s="1">
        <v>4</v>
      </c>
      <c r="H12" s="1">
        <f t="shared" si="0"/>
        <v>8</v>
      </c>
      <c r="I12" s="1">
        <f t="shared" si="1"/>
        <v>18</v>
      </c>
    </row>
    <row r="13" spans="1:9" x14ac:dyDescent="0.3">
      <c r="A13" s="1" t="s">
        <v>10</v>
      </c>
      <c r="B13" s="1">
        <v>48</v>
      </c>
      <c r="C13" s="1" t="s">
        <v>25</v>
      </c>
      <c r="D13" s="1" t="s">
        <v>24</v>
      </c>
      <c r="E13" s="1">
        <v>3</v>
      </c>
      <c r="F13" s="1">
        <v>6</v>
      </c>
      <c r="G13" s="1">
        <v>2</v>
      </c>
      <c r="H13" s="1">
        <f t="shared" si="0"/>
        <v>4</v>
      </c>
      <c r="I13" s="1">
        <f t="shared" si="1"/>
        <v>10</v>
      </c>
    </row>
    <row r="14" spans="1:9" x14ac:dyDescent="0.3">
      <c r="A14" s="1" t="s">
        <v>10</v>
      </c>
      <c r="B14" s="1">
        <v>48</v>
      </c>
      <c r="C14" s="1" t="s">
        <v>22</v>
      </c>
      <c r="D14" s="1" t="s">
        <v>23</v>
      </c>
      <c r="E14" s="1">
        <v>5</v>
      </c>
      <c r="F14" s="1">
        <v>4</v>
      </c>
      <c r="G14" s="1">
        <v>2</v>
      </c>
      <c r="H14" s="1">
        <f t="shared" si="0"/>
        <v>4</v>
      </c>
      <c r="I14" s="1">
        <f t="shared" si="1"/>
        <v>8</v>
      </c>
    </row>
    <row r="15" spans="1:9" x14ac:dyDescent="0.3">
      <c r="A15" s="1" t="s">
        <v>10</v>
      </c>
      <c r="B15" s="1">
        <v>48</v>
      </c>
      <c r="C15" s="1" t="s">
        <v>109</v>
      </c>
      <c r="D15" s="1" t="s">
        <v>34</v>
      </c>
      <c r="E15" s="1">
        <v>0</v>
      </c>
      <c r="F15" s="1">
        <v>0</v>
      </c>
      <c r="G15" s="1">
        <v>0</v>
      </c>
      <c r="H15" s="1">
        <f t="shared" si="0"/>
        <v>0</v>
      </c>
      <c r="I15" s="1">
        <f t="shared" si="1"/>
        <v>0</v>
      </c>
    </row>
    <row r="16" spans="1:9" x14ac:dyDescent="0.3">
      <c r="A16" s="1" t="s">
        <v>10</v>
      </c>
      <c r="B16" s="1">
        <v>52</v>
      </c>
      <c r="C16" s="1" t="s">
        <v>33</v>
      </c>
      <c r="D16" s="1" t="s">
        <v>34</v>
      </c>
      <c r="E16" s="1">
        <v>2</v>
      </c>
      <c r="F16" s="1">
        <v>8</v>
      </c>
      <c r="G16" s="1">
        <v>1</v>
      </c>
      <c r="H16" s="1">
        <f t="shared" si="0"/>
        <v>2</v>
      </c>
      <c r="I16" s="1">
        <f t="shared" si="1"/>
        <v>10</v>
      </c>
    </row>
    <row r="17" spans="1:9" x14ac:dyDescent="0.3">
      <c r="A17" s="1" t="s">
        <v>10</v>
      </c>
      <c r="B17" s="1">
        <v>57</v>
      </c>
      <c r="C17" s="1" t="s">
        <v>30</v>
      </c>
      <c r="D17" s="1" t="s">
        <v>24</v>
      </c>
      <c r="E17" s="1">
        <v>0</v>
      </c>
      <c r="F17" s="1">
        <v>0</v>
      </c>
      <c r="G17" s="1">
        <v>0</v>
      </c>
      <c r="H17" s="1">
        <f t="shared" si="0"/>
        <v>0</v>
      </c>
      <c r="I17" s="1">
        <f t="shared" si="1"/>
        <v>0</v>
      </c>
    </row>
    <row r="18" spans="1:9" x14ac:dyDescent="0.3">
      <c r="A18" s="1" t="s">
        <v>10</v>
      </c>
      <c r="B18" s="1">
        <v>63</v>
      </c>
      <c r="C18" s="1" t="s">
        <v>110</v>
      </c>
      <c r="D18" s="1" t="s">
        <v>12</v>
      </c>
      <c r="E18" s="1">
        <v>1</v>
      </c>
      <c r="F18" s="1">
        <v>10</v>
      </c>
      <c r="G18" s="1">
        <v>2</v>
      </c>
      <c r="H18" s="1">
        <f t="shared" si="0"/>
        <v>4</v>
      </c>
      <c r="I18" s="1">
        <f t="shared" si="1"/>
        <v>14</v>
      </c>
    </row>
    <row r="19" spans="1:9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</row>
  </sheetData>
  <sortState xmlns:xlrd2="http://schemas.microsoft.com/office/spreadsheetml/2017/richdata2" ref="A2:I18">
    <sortCondition ref="B2:B18"/>
    <sortCondition descending="1" ref="I2:I18"/>
  </sortState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69703-F8B3-4D03-A140-20BDA2BC3695}">
  <dimension ref="A1:J45"/>
  <sheetViews>
    <sheetView topLeftCell="A22" workbookViewId="0">
      <selection activeCell="A27" sqref="A27:XFD27"/>
    </sheetView>
  </sheetViews>
  <sheetFormatPr defaultRowHeight="14.4" x14ac:dyDescent="0.3"/>
  <cols>
    <col min="3" max="3" width="20.21875" bestFit="1" customWidth="1"/>
  </cols>
  <sheetData>
    <row r="1" spans="1:10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112</v>
      </c>
      <c r="F1" s="1" t="s">
        <v>113</v>
      </c>
      <c r="G1" s="1" t="s">
        <v>155</v>
      </c>
      <c r="H1" s="1" t="s">
        <v>160</v>
      </c>
      <c r="I1" s="1" t="s">
        <v>3</v>
      </c>
    </row>
    <row r="2" spans="1:10" x14ac:dyDescent="0.3">
      <c r="A2" s="1" t="s">
        <v>10</v>
      </c>
      <c r="B2" s="3">
        <v>40</v>
      </c>
      <c r="C2" s="1" t="s">
        <v>104</v>
      </c>
      <c r="D2" s="1" t="s">
        <v>18</v>
      </c>
      <c r="E2" s="1">
        <v>14</v>
      </c>
      <c r="F2" s="1">
        <v>14</v>
      </c>
      <c r="G2" s="1">
        <v>12</v>
      </c>
      <c r="H2" s="1">
        <v>14</v>
      </c>
      <c r="I2" s="1">
        <f t="shared" ref="I2:I27" si="0">SUM(E2:H2)</f>
        <v>54</v>
      </c>
      <c r="J2" s="2"/>
    </row>
    <row r="3" spans="1:10" x14ac:dyDescent="0.3">
      <c r="A3" s="1" t="s">
        <v>10</v>
      </c>
      <c r="B3" s="1">
        <v>63</v>
      </c>
      <c r="C3" s="1" t="s">
        <v>110</v>
      </c>
      <c r="D3" s="1" t="s">
        <v>12</v>
      </c>
      <c r="E3" s="1">
        <v>14</v>
      </c>
      <c r="F3" s="1">
        <v>14</v>
      </c>
      <c r="G3" s="1">
        <v>12</v>
      </c>
      <c r="H3" s="1">
        <v>14</v>
      </c>
      <c r="I3" s="1">
        <f t="shared" si="0"/>
        <v>54</v>
      </c>
      <c r="J3" s="2"/>
    </row>
    <row r="4" spans="1:10" x14ac:dyDescent="0.3">
      <c r="A4" s="1" t="s">
        <v>10</v>
      </c>
      <c r="B4" s="3">
        <v>36</v>
      </c>
      <c r="C4" s="1" t="s">
        <v>11</v>
      </c>
      <c r="D4" s="1" t="s">
        <v>12</v>
      </c>
      <c r="E4" s="1">
        <v>14</v>
      </c>
      <c r="F4" s="1">
        <v>14</v>
      </c>
      <c r="G4" s="1">
        <v>10</v>
      </c>
      <c r="H4" s="1">
        <v>10</v>
      </c>
      <c r="I4" s="1">
        <f t="shared" si="0"/>
        <v>48</v>
      </c>
      <c r="J4" s="2"/>
    </row>
    <row r="5" spans="1:10" x14ac:dyDescent="0.3">
      <c r="A5" s="1" t="s">
        <v>10</v>
      </c>
      <c r="B5" s="3">
        <v>44</v>
      </c>
      <c r="C5" s="1" t="s">
        <v>20</v>
      </c>
      <c r="D5" s="1" t="s">
        <v>21</v>
      </c>
      <c r="E5" s="1">
        <v>14</v>
      </c>
      <c r="F5" s="1">
        <v>12</v>
      </c>
      <c r="G5" s="1">
        <v>12</v>
      </c>
      <c r="H5" s="1">
        <v>10</v>
      </c>
      <c r="I5" s="1">
        <f t="shared" si="0"/>
        <v>48</v>
      </c>
      <c r="J5" s="2"/>
    </row>
    <row r="6" spans="1:10" x14ac:dyDescent="0.3">
      <c r="A6" s="1" t="s">
        <v>10</v>
      </c>
      <c r="B6" s="1">
        <v>48</v>
      </c>
      <c r="C6" s="1" t="s">
        <v>22</v>
      </c>
      <c r="D6" s="1" t="s">
        <v>23</v>
      </c>
      <c r="E6" s="1">
        <v>14</v>
      </c>
      <c r="F6" s="1">
        <v>14</v>
      </c>
      <c r="G6" s="1">
        <v>8</v>
      </c>
      <c r="H6" s="1">
        <v>8</v>
      </c>
      <c r="I6" s="1">
        <f t="shared" si="0"/>
        <v>44</v>
      </c>
      <c r="J6" s="2"/>
    </row>
    <row r="7" spans="1:10" x14ac:dyDescent="0.3">
      <c r="A7" s="1" t="s">
        <v>10</v>
      </c>
      <c r="B7" s="3">
        <v>44</v>
      </c>
      <c r="C7" s="1" t="s">
        <v>101</v>
      </c>
      <c r="D7" s="1" t="s">
        <v>12</v>
      </c>
      <c r="E7" s="1"/>
      <c r="F7" s="1">
        <v>12</v>
      </c>
      <c r="G7" s="1">
        <v>10</v>
      </c>
      <c r="H7" s="1">
        <v>20</v>
      </c>
      <c r="I7" s="1">
        <f t="shared" si="0"/>
        <v>42</v>
      </c>
      <c r="J7" s="2"/>
    </row>
    <row r="8" spans="1:10" x14ac:dyDescent="0.3">
      <c r="A8" s="1" t="s">
        <v>10</v>
      </c>
      <c r="B8" s="1">
        <v>52</v>
      </c>
      <c r="C8" s="1" t="s">
        <v>28</v>
      </c>
      <c r="D8" s="1" t="s">
        <v>26</v>
      </c>
      <c r="E8" s="1">
        <v>18</v>
      </c>
      <c r="F8" s="1">
        <v>14</v>
      </c>
      <c r="G8" s="1">
        <v>10</v>
      </c>
      <c r="H8" s="1"/>
      <c r="I8" s="1">
        <f t="shared" si="0"/>
        <v>42</v>
      </c>
      <c r="J8" s="2"/>
    </row>
    <row r="9" spans="1:10" x14ac:dyDescent="0.3">
      <c r="A9" s="1" t="s">
        <v>10</v>
      </c>
      <c r="B9" s="3">
        <v>44</v>
      </c>
      <c r="C9" s="1" t="s">
        <v>107</v>
      </c>
      <c r="D9" s="1" t="s">
        <v>108</v>
      </c>
      <c r="E9" s="1"/>
      <c r="F9" s="1">
        <v>16</v>
      </c>
      <c r="G9" s="1">
        <v>6</v>
      </c>
      <c r="H9" s="1">
        <v>16</v>
      </c>
      <c r="I9" s="1">
        <f t="shared" si="0"/>
        <v>38</v>
      </c>
      <c r="J9" s="2"/>
    </row>
    <row r="10" spans="1:10" x14ac:dyDescent="0.3">
      <c r="A10" s="1" t="s">
        <v>10</v>
      </c>
      <c r="B10" s="1">
        <v>48</v>
      </c>
      <c r="C10" s="1" t="s">
        <v>31</v>
      </c>
      <c r="D10" s="1" t="s">
        <v>32</v>
      </c>
      <c r="E10" s="1">
        <v>7</v>
      </c>
      <c r="F10" s="1">
        <v>10</v>
      </c>
      <c r="G10" s="1">
        <v>2</v>
      </c>
      <c r="H10" s="1">
        <v>18</v>
      </c>
      <c r="I10" s="1">
        <f t="shared" si="0"/>
        <v>37</v>
      </c>
      <c r="J10" s="2"/>
    </row>
    <row r="11" spans="1:10" x14ac:dyDescent="0.3">
      <c r="A11" s="1" t="s">
        <v>10</v>
      </c>
      <c r="B11" s="1">
        <v>52</v>
      </c>
      <c r="C11" s="1" t="s">
        <v>33</v>
      </c>
      <c r="D11" s="1" t="s">
        <v>34</v>
      </c>
      <c r="E11" s="1">
        <v>14</v>
      </c>
      <c r="F11" s="1">
        <v>10</v>
      </c>
      <c r="G11" s="1">
        <v>0</v>
      </c>
      <c r="H11" s="1">
        <v>10</v>
      </c>
      <c r="I11" s="1">
        <f t="shared" si="0"/>
        <v>34</v>
      </c>
      <c r="J11" s="2"/>
    </row>
    <row r="12" spans="1:10" x14ac:dyDescent="0.3">
      <c r="A12" s="1" t="s">
        <v>10</v>
      </c>
      <c r="B12" s="3">
        <v>33</v>
      </c>
      <c r="C12" s="1" t="s">
        <v>97</v>
      </c>
      <c r="D12" s="1" t="s">
        <v>14</v>
      </c>
      <c r="E12" s="1">
        <v>10</v>
      </c>
      <c r="F12" s="1">
        <v>0</v>
      </c>
      <c r="G12" s="1">
        <v>6</v>
      </c>
      <c r="H12" s="1">
        <v>0</v>
      </c>
      <c r="I12" s="1">
        <f t="shared" si="0"/>
        <v>16</v>
      </c>
      <c r="J12" s="2"/>
    </row>
    <row r="13" spans="1:10" x14ac:dyDescent="0.3">
      <c r="A13" s="1" t="s">
        <v>10</v>
      </c>
      <c r="B13" s="1">
        <v>36</v>
      </c>
      <c r="C13" s="1" t="s">
        <v>99</v>
      </c>
      <c r="D13" s="1" t="s">
        <v>44</v>
      </c>
      <c r="E13" s="1"/>
      <c r="F13" s="1">
        <v>12</v>
      </c>
      <c r="G13" s="1"/>
      <c r="H13" s="1"/>
      <c r="I13" s="1">
        <f t="shared" si="0"/>
        <v>12</v>
      </c>
      <c r="J13" s="2"/>
    </row>
    <row r="14" spans="1:10" x14ac:dyDescent="0.3">
      <c r="A14" s="1" t="s">
        <v>10</v>
      </c>
      <c r="B14" s="1">
        <v>63</v>
      </c>
      <c r="C14" s="1" t="s">
        <v>111</v>
      </c>
      <c r="D14" s="1" t="s">
        <v>44</v>
      </c>
      <c r="E14" s="1"/>
      <c r="F14" s="1">
        <v>12</v>
      </c>
      <c r="G14" s="1"/>
      <c r="H14" s="1"/>
      <c r="I14" s="1">
        <f t="shared" si="0"/>
        <v>12</v>
      </c>
      <c r="J14" s="2"/>
    </row>
    <row r="15" spans="1:10" x14ac:dyDescent="0.3">
      <c r="A15" s="1" t="s">
        <v>10</v>
      </c>
      <c r="B15" s="1">
        <v>33</v>
      </c>
      <c r="C15" s="1" t="s">
        <v>98</v>
      </c>
      <c r="D15" s="1" t="s">
        <v>26</v>
      </c>
      <c r="E15" s="1">
        <v>10</v>
      </c>
      <c r="F15" s="1"/>
      <c r="G15" s="1">
        <v>0</v>
      </c>
      <c r="H15" s="1"/>
      <c r="I15" s="1">
        <f t="shared" si="0"/>
        <v>10</v>
      </c>
      <c r="J15" s="2"/>
    </row>
    <row r="16" spans="1:10" x14ac:dyDescent="0.3">
      <c r="A16" s="1" t="s">
        <v>10</v>
      </c>
      <c r="B16" s="1">
        <v>48</v>
      </c>
      <c r="C16" s="1" t="s">
        <v>25</v>
      </c>
      <c r="D16" s="1" t="s">
        <v>24</v>
      </c>
      <c r="E16" s="1">
        <v>0</v>
      </c>
      <c r="F16" s="1"/>
      <c r="G16" s="1"/>
      <c r="H16" s="1">
        <v>10</v>
      </c>
      <c r="I16" s="1">
        <f t="shared" si="0"/>
        <v>10</v>
      </c>
      <c r="J16" s="2"/>
    </row>
    <row r="17" spans="1:10" x14ac:dyDescent="0.3">
      <c r="A17" s="1" t="s">
        <v>10</v>
      </c>
      <c r="B17" s="1">
        <v>57</v>
      </c>
      <c r="C17" s="1" t="s">
        <v>30</v>
      </c>
      <c r="D17" s="1" t="s">
        <v>24</v>
      </c>
      <c r="E17" s="1">
        <v>10</v>
      </c>
      <c r="F17" s="1">
        <v>0</v>
      </c>
      <c r="G17" s="1"/>
      <c r="H17" s="1">
        <v>0</v>
      </c>
      <c r="I17" s="1">
        <f t="shared" si="0"/>
        <v>10</v>
      </c>
      <c r="J17" s="2"/>
    </row>
    <row r="18" spans="1:10" x14ac:dyDescent="0.3">
      <c r="A18" s="1" t="s">
        <v>10</v>
      </c>
      <c r="B18" s="1">
        <v>44</v>
      </c>
      <c r="C18" s="1" t="s">
        <v>106</v>
      </c>
      <c r="D18" s="1" t="s">
        <v>29</v>
      </c>
      <c r="E18" s="1"/>
      <c r="F18" s="1">
        <v>8</v>
      </c>
      <c r="G18" s="1"/>
      <c r="H18" s="1"/>
      <c r="I18" s="1">
        <f t="shared" si="0"/>
        <v>8</v>
      </c>
      <c r="J18" s="1"/>
    </row>
    <row r="19" spans="1:10" x14ac:dyDescent="0.3">
      <c r="A19" s="1" t="s">
        <v>10</v>
      </c>
      <c r="B19" s="1">
        <v>44</v>
      </c>
      <c r="C19" s="1" t="s">
        <v>100</v>
      </c>
      <c r="D19" s="1" t="s">
        <v>102</v>
      </c>
      <c r="E19" s="1"/>
      <c r="F19" s="1">
        <v>8</v>
      </c>
      <c r="G19" s="1"/>
      <c r="H19" s="1">
        <v>0</v>
      </c>
      <c r="I19" s="1">
        <f t="shared" si="0"/>
        <v>8</v>
      </c>
      <c r="J19" s="1"/>
    </row>
    <row r="20" spans="1:10" x14ac:dyDescent="0.3">
      <c r="A20" s="1" t="s">
        <v>10</v>
      </c>
      <c r="B20" s="1">
        <v>44</v>
      </c>
      <c r="C20" s="1" t="s">
        <v>158</v>
      </c>
      <c r="D20" s="1" t="s">
        <v>12</v>
      </c>
      <c r="E20" s="1"/>
      <c r="F20" s="1"/>
      <c r="G20" s="1"/>
      <c r="H20" s="1">
        <v>6</v>
      </c>
      <c r="I20" s="1">
        <f t="shared" si="0"/>
        <v>6</v>
      </c>
      <c r="J20" s="1"/>
    </row>
    <row r="21" spans="1:10" x14ac:dyDescent="0.3">
      <c r="A21" s="1" t="s">
        <v>10</v>
      </c>
      <c r="B21" s="1">
        <v>36</v>
      </c>
      <c r="C21" s="1" t="s">
        <v>15</v>
      </c>
      <c r="D21" s="1" t="s">
        <v>14</v>
      </c>
      <c r="E21" s="1">
        <v>0</v>
      </c>
      <c r="F21" s="1"/>
      <c r="G21" s="1">
        <v>0</v>
      </c>
      <c r="H21" s="1">
        <v>0</v>
      </c>
      <c r="I21" s="1">
        <f t="shared" si="0"/>
        <v>0</v>
      </c>
      <c r="J21" s="1"/>
    </row>
    <row r="22" spans="1:10" x14ac:dyDescent="0.3">
      <c r="A22" s="1" t="s">
        <v>10</v>
      </c>
      <c r="B22" s="1">
        <v>36</v>
      </c>
      <c r="C22" s="1" t="s">
        <v>17</v>
      </c>
      <c r="D22" s="1" t="s">
        <v>19</v>
      </c>
      <c r="E22" s="1">
        <v>0</v>
      </c>
      <c r="F22" s="1"/>
      <c r="G22" s="1"/>
      <c r="H22" s="1"/>
      <c r="I22" s="1">
        <f t="shared" si="0"/>
        <v>0</v>
      </c>
      <c r="J22" s="1"/>
    </row>
    <row r="23" spans="1:10" x14ac:dyDescent="0.3">
      <c r="A23" s="1" t="s">
        <v>10</v>
      </c>
      <c r="B23" s="1">
        <v>40</v>
      </c>
      <c r="C23" s="1" t="s">
        <v>103</v>
      </c>
      <c r="D23" s="1" t="s">
        <v>14</v>
      </c>
      <c r="E23" s="1"/>
      <c r="F23" s="1">
        <v>0</v>
      </c>
      <c r="G23" s="1"/>
      <c r="H23" s="1"/>
      <c r="I23" s="1">
        <f t="shared" si="0"/>
        <v>0</v>
      </c>
      <c r="J23" s="1"/>
    </row>
    <row r="24" spans="1:10" x14ac:dyDescent="0.3">
      <c r="A24" s="1" t="s">
        <v>10</v>
      </c>
      <c r="B24" s="1">
        <v>44</v>
      </c>
      <c r="C24" s="1" t="s">
        <v>105</v>
      </c>
      <c r="D24" s="1" t="s">
        <v>29</v>
      </c>
      <c r="E24" s="1"/>
      <c r="F24" s="1">
        <v>0</v>
      </c>
      <c r="G24" s="1"/>
      <c r="H24" s="1"/>
      <c r="I24" s="1">
        <f t="shared" si="0"/>
        <v>0</v>
      </c>
      <c r="J24" s="1"/>
    </row>
    <row r="25" spans="1:10" x14ac:dyDescent="0.3">
      <c r="A25" s="1" t="s">
        <v>10</v>
      </c>
      <c r="B25" s="1">
        <v>48</v>
      </c>
      <c r="C25" s="1" t="s">
        <v>27</v>
      </c>
      <c r="D25" s="1" t="s">
        <v>29</v>
      </c>
      <c r="E25" s="1">
        <v>0</v>
      </c>
      <c r="F25" s="1"/>
      <c r="G25" s="1"/>
      <c r="H25" s="1"/>
      <c r="I25" s="1">
        <f t="shared" si="0"/>
        <v>0</v>
      </c>
      <c r="J25" s="1"/>
    </row>
    <row r="26" spans="1:10" x14ac:dyDescent="0.3">
      <c r="A26" s="1" t="s">
        <v>10</v>
      </c>
      <c r="B26" s="1">
        <v>48</v>
      </c>
      <c r="C26" s="1" t="s">
        <v>109</v>
      </c>
      <c r="D26" s="1" t="s">
        <v>34</v>
      </c>
      <c r="E26" s="1"/>
      <c r="F26" s="1">
        <v>0</v>
      </c>
      <c r="G26" s="1"/>
      <c r="H26" s="1">
        <v>0</v>
      </c>
      <c r="I26" s="1">
        <f t="shared" si="0"/>
        <v>0</v>
      </c>
      <c r="J26" s="1"/>
    </row>
    <row r="27" spans="1:10" x14ac:dyDescent="0.3">
      <c r="A27" s="1" t="s">
        <v>10</v>
      </c>
      <c r="B27" s="1">
        <v>57</v>
      </c>
      <c r="C27" s="1" t="s">
        <v>36</v>
      </c>
      <c r="D27" s="1" t="s">
        <v>14</v>
      </c>
      <c r="E27" s="1">
        <v>0</v>
      </c>
      <c r="F27" s="1">
        <v>0</v>
      </c>
      <c r="G27" s="1"/>
      <c r="H27" s="1"/>
      <c r="I27" s="1">
        <f t="shared" si="0"/>
        <v>0</v>
      </c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</row>
  </sheetData>
  <sortState xmlns:xlrd2="http://schemas.microsoft.com/office/spreadsheetml/2017/richdata2" ref="A2:I27">
    <sortCondition descending="1" ref="I2:I27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382F-F1A9-4D35-800A-57FE37464565}">
  <dimension ref="A1:I28"/>
  <sheetViews>
    <sheetView workbookViewId="0">
      <selection activeCell="A2" sqref="A2:I19"/>
    </sheetView>
  </sheetViews>
  <sheetFormatPr defaultRowHeight="14.4" x14ac:dyDescent="0.3"/>
  <cols>
    <col min="3" max="3" width="20.21875" bestFit="1" customWidth="1"/>
  </cols>
  <sheetData>
    <row r="1" spans="1:9" x14ac:dyDescent="0.3">
      <c r="A1" t="s">
        <v>5</v>
      </c>
      <c r="B1" t="s">
        <v>0</v>
      </c>
      <c r="C1" t="s">
        <v>1</v>
      </c>
      <c r="D1" t="s">
        <v>2</v>
      </c>
      <c r="E1" t="s">
        <v>6</v>
      </c>
      <c r="F1" t="s">
        <v>7</v>
      </c>
      <c r="G1" t="s">
        <v>8</v>
      </c>
      <c r="H1" t="s">
        <v>9</v>
      </c>
      <c r="I1" t="s">
        <v>3</v>
      </c>
    </row>
    <row r="2" spans="1:9" x14ac:dyDescent="0.3">
      <c r="A2" s="1" t="s">
        <v>10</v>
      </c>
      <c r="B2" s="1">
        <v>33</v>
      </c>
      <c r="C2" s="1" t="s">
        <v>157</v>
      </c>
      <c r="D2" s="1" t="s">
        <v>14</v>
      </c>
      <c r="E2" s="1">
        <v>0</v>
      </c>
      <c r="F2" s="1">
        <v>0</v>
      </c>
      <c r="G2" s="1">
        <v>0</v>
      </c>
      <c r="H2" s="1">
        <f t="shared" ref="H2:H19" si="0">G2*2</f>
        <v>0</v>
      </c>
      <c r="I2" s="1">
        <f t="shared" ref="I2:I19" si="1">F2+H2</f>
        <v>0</v>
      </c>
    </row>
    <row r="3" spans="1:9" x14ac:dyDescent="0.3">
      <c r="A3" s="1" t="s">
        <v>10</v>
      </c>
      <c r="B3" s="1">
        <v>33</v>
      </c>
      <c r="C3" s="1" t="s">
        <v>98</v>
      </c>
      <c r="D3" s="1" t="s">
        <v>26</v>
      </c>
      <c r="E3" s="1">
        <v>1</v>
      </c>
      <c r="F3" s="1">
        <v>10</v>
      </c>
      <c r="G3" s="1">
        <v>2</v>
      </c>
      <c r="H3" s="1">
        <f>G3*2</f>
        <v>4</v>
      </c>
      <c r="I3" s="1">
        <f>F3+H3</f>
        <v>14</v>
      </c>
    </row>
    <row r="4" spans="1:9" x14ac:dyDescent="0.3">
      <c r="A4" s="1" t="s">
        <v>10</v>
      </c>
      <c r="B4" s="1">
        <v>36</v>
      </c>
      <c r="C4" s="1" t="s">
        <v>11</v>
      </c>
      <c r="D4" s="1" t="s">
        <v>12</v>
      </c>
      <c r="E4" s="1">
        <v>1</v>
      </c>
      <c r="F4" s="1">
        <v>10</v>
      </c>
      <c r="G4" s="1">
        <v>2</v>
      </c>
      <c r="H4" s="1">
        <f t="shared" si="0"/>
        <v>4</v>
      </c>
      <c r="I4" s="1">
        <f t="shared" si="1"/>
        <v>14</v>
      </c>
    </row>
    <row r="5" spans="1:9" x14ac:dyDescent="0.3">
      <c r="A5" s="1" t="s">
        <v>10</v>
      </c>
      <c r="B5" s="1">
        <v>40</v>
      </c>
      <c r="C5" s="1" t="s">
        <v>16</v>
      </c>
      <c r="D5" s="1" t="s">
        <v>18</v>
      </c>
      <c r="E5" s="1">
        <v>1</v>
      </c>
      <c r="F5" s="1">
        <v>10</v>
      </c>
      <c r="G5" s="1">
        <v>2</v>
      </c>
      <c r="H5" s="1">
        <f t="shared" si="0"/>
        <v>4</v>
      </c>
      <c r="I5" s="1">
        <f t="shared" si="1"/>
        <v>14</v>
      </c>
    </row>
    <row r="6" spans="1:9" x14ac:dyDescent="0.3">
      <c r="A6" s="1" t="s">
        <v>10</v>
      </c>
      <c r="B6" s="1">
        <v>40</v>
      </c>
      <c r="C6" s="1" t="s">
        <v>171</v>
      </c>
      <c r="D6" s="1" t="s">
        <v>102</v>
      </c>
      <c r="E6" s="1">
        <v>0</v>
      </c>
      <c r="F6" s="1">
        <v>0</v>
      </c>
      <c r="G6" s="1">
        <v>0</v>
      </c>
      <c r="H6" s="1">
        <f t="shared" si="0"/>
        <v>0</v>
      </c>
      <c r="I6" s="1">
        <f t="shared" si="1"/>
        <v>0</v>
      </c>
    </row>
    <row r="7" spans="1:9" x14ac:dyDescent="0.3">
      <c r="A7" s="1" t="s">
        <v>10</v>
      </c>
      <c r="B7" s="1">
        <v>44</v>
      </c>
      <c r="C7" s="1" t="s">
        <v>101</v>
      </c>
      <c r="D7" s="1" t="s">
        <v>12</v>
      </c>
      <c r="E7" s="1">
        <v>3</v>
      </c>
      <c r="F7" s="1">
        <v>6</v>
      </c>
      <c r="G7" s="1">
        <v>2</v>
      </c>
      <c r="H7" s="1">
        <f t="shared" si="0"/>
        <v>4</v>
      </c>
      <c r="I7" s="1">
        <f t="shared" si="1"/>
        <v>10</v>
      </c>
    </row>
    <row r="8" spans="1:9" x14ac:dyDescent="0.3">
      <c r="A8" s="1" t="s">
        <v>10</v>
      </c>
      <c r="B8" s="1">
        <v>44</v>
      </c>
      <c r="C8" s="1" t="s">
        <v>107</v>
      </c>
      <c r="D8" s="1" t="s">
        <v>44</v>
      </c>
      <c r="E8" s="1">
        <v>2</v>
      </c>
      <c r="F8" s="1">
        <v>8</v>
      </c>
      <c r="G8" s="1">
        <v>3</v>
      </c>
      <c r="H8" s="1">
        <f t="shared" si="0"/>
        <v>6</v>
      </c>
      <c r="I8" s="1">
        <f t="shared" si="1"/>
        <v>14</v>
      </c>
    </row>
    <row r="9" spans="1:9" x14ac:dyDescent="0.3">
      <c r="A9" s="1" t="s">
        <v>10</v>
      </c>
      <c r="B9" s="1">
        <v>44</v>
      </c>
      <c r="C9" s="1" t="s">
        <v>172</v>
      </c>
      <c r="D9" s="1" t="s">
        <v>32</v>
      </c>
      <c r="E9" s="1">
        <v>0</v>
      </c>
      <c r="F9" s="1">
        <v>0</v>
      </c>
      <c r="G9" s="1">
        <v>0</v>
      </c>
      <c r="H9" s="1">
        <f t="shared" si="0"/>
        <v>0</v>
      </c>
      <c r="I9" s="1">
        <f t="shared" si="1"/>
        <v>0</v>
      </c>
    </row>
    <row r="10" spans="1:9" x14ac:dyDescent="0.3">
      <c r="A10" s="1" t="s">
        <v>10</v>
      </c>
      <c r="B10" s="1">
        <v>44</v>
      </c>
      <c r="C10" s="1" t="s">
        <v>173</v>
      </c>
      <c r="D10" s="1" t="s">
        <v>23</v>
      </c>
      <c r="E10" s="1">
        <v>1</v>
      </c>
      <c r="F10" s="1">
        <v>10</v>
      </c>
      <c r="G10" s="1">
        <v>4</v>
      </c>
      <c r="H10" s="1">
        <f t="shared" si="0"/>
        <v>8</v>
      </c>
      <c r="I10" s="1">
        <f t="shared" si="1"/>
        <v>18</v>
      </c>
    </row>
    <row r="11" spans="1:9" x14ac:dyDescent="0.3">
      <c r="A11" s="1" t="s">
        <v>10</v>
      </c>
      <c r="B11" s="1">
        <v>44</v>
      </c>
      <c r="C11" s="1" t="s">
        <v>174</v>
      </c>
      <c r="D11" s="1" t="s">
        <v>26</v>
      </c>
      <c r="E11" s="1">
        <v>4</v>
      </c>
      <c r="F11" s="1">
        <v>5</v>
      </c>
      <c r="G11" s="1">
        <v>1</v>
      </c>
      <c r="H11" s="1">
        <f t="shared" si="0"/>
        <v>2</v>
      </c>
      <c r="I11" s="1">
        <f t="shared" si="1"/>
        <v>7</v>
      </c>
    </row>
    <row r="12" spans="1:9" x14ac:dyDescent="0.3">
      <c r="A12" s="1" t="s">
        <v>10</v>
      </c>
      <c r="B12" s="1">
        <v>48</v>
      </c>
      <c r="C12" s="1" t="s">
        <v>31</v>
      </c>
      <c r="D12" s="1" t="s">
        <v>32</v>
      </c>
      <c r="E12" s="1">
        <v>1</v>
      </c>
      <c r="F12" s="1">
        <v>10</v>
      </c>
      <c r="G12" s="1">
        <v>2</v>
      </c>
      <c r="H12" s="1">
        <f t="shared" si="0"/>
        <v>4</v>
      </c>
      <c r="I12" s="1">
        <f t="shared" si="1"/>
        <v>14</v>
      </c>
    </row>
    <row r="13" spans="1:9" x14ac:dyDescent="0.3">
      <c r="A13" s="1" t="s">
        <v>10</v>
      </c>
      <c r="B13" s="1">
        <v>48</v>
      </c>
      <c r="C13" s="1" t="s">
        <v>25</v>
      </c>
      <c r="D13" s="1" t="s">
        <v>24</v>
      </c>
      <c r="E13" s="1">
        <v>0</v>
      </c>
      <c r="F13" s="1">
        <v>0</v>
      </c>
      <c r="G13" s="1">
        <v>0</v>
      </c>
      <c r="H13" s="1">
        <f t="shared" si="0"/>
        <v>0</v>
      </c>
      <c r="I13" s="1">
        <f t="shared" si="1"/>
        <v>0</v>
      </c>
    </row>
    <row r="14" spans="1:9" x14ac:dyDescent="0.3">
      <c r="A14" s="1" t="s">
        <v>10</v>
      </c>
      <c r="B14" s="1">
        <v>48</v>
      </c>
      <c r="C14" s="1" t="s">
        <v>22</v>
      </c>
      <c r="D14" s="1" t="s">
        <v>23</v>
      </c>
      <c r="E14" s="1">
        <v>2</v>
      </c>
      <c r="F14" s="1">
        <v>8</v>
      </c>
      <c r="G14" s="1">
        <v>1</v>
      </c>
      <c r="H14" s="1">
        <f t="shared" si="0"/>
        <v>2</v>
      </c>
      <c r="I14" s="1">
        <f t="shared" si="1"/>
        <v>10</v>
      </c>
    </row>
    <row r="15" spans="1:9" x14ac:dyDescent="0.3">
      <c r="A15" s="1" t="s">
        <v>10</v>
      </c>
      <c r="B15" s="1">
        <v>57</v>
      </c>
      <c r="C15" s="1" t="s">
        <v>33</v>
      </c>
      <c r="D15" s="1" t="s">
        <v>34</v>
      </c>
      <c r="E15" s="1">
        <v>1</v>
      </c>
      <c r="F15" s="1">
        <v>10</v>
      </c>
      <c r="G15" s="1">
        <v>2</v>
      </c>
      <c r="H15" s="1">
        <f t="shared" si="0"/>
        <v>4</v>
      </c>
      <c r="I15" s="1">
        <f t="shared" si="1"/>
        <v>14</v>
      </c>
    </row>
    <row r="16" spans="1:9" x14ac:dyDescent="0.3">
      <c r="A16" s="1" t="s">
        <v>10</v>
      </c>
      <c r="B16" s="1">
        <v>57</v>
      </c>
      <c r="C16" s="1" t="s">
        <v>30</v>
      </c>
      <c r="D16" s="1" t="s">
        <v>24</v>
      </c>
      <c r="E16" s="1">
        <v>0</v>
      </c>
      <c r="F16" s="1">
        <v>0</v>
      </c>
      <c r="G16" s="1">
        <v>0</v>
      </c>
      <c r="H16" s="1">
        <f t="shared" si="0"/>
        <v>0</v>
      </c>
      <c r="I16" s="1">
        <f t="shared" si="1"/>
        <v>0</v>
      </c>
    </row>
    <row r="17" spans="1:9" x14ac:dyDescent="0.3">
      <c r="A17" s="1" t="s">
        <v>10</v>
      </c>
      <c r="B17" s="1">
        <v>57</v>
      </c>
      <c r="C17" s="1" t="s">
        <v>175</v>
      </c>
      <c r="D17" s="1" t="s">
        <v>26</v>
      </c>
      <c r="E17" s="1">
        <v>2</v>
      </c>
      <c r="F17" s="1">
        <v>8</v>
      </c>
      <c r="G17" s="1">
        <v>1</v>
      </c>
      <c r="H17" s="1">
        <f t="shared" si="0"/>
        <v>2</v>
      </c>
      <c r="I17" s="1">
        <f t="shared" si="1"/>
        <v>10</v>
      </c>
    </row>
    <row r="18" spans="1:9" x14ac:dyDescent="0.3">
      <c r="A18" s="1" t="s">
        <v>10</v>
      </c>
      <c r="B18" s="1">
        <v>63</v>
      </c>
      <c r="C18" s="1" t="s">
        <v>110</v>
      </c>
      <c r="D18" s="1" t="s">
        <v>12</v>
      </c>
      <c r="E18" s="1">
        <v>1</v>
      </c>
      <c r="F18" s="1">
        <v>10</v>
      </c>
      <c r="G18" s="1">
        <v>1</v>
      </c>
      <c r="H18" s="1">
        <f t="shared" si="0"/>
        <v>2</v>
      </c>
      <c r="I18" s="1">
        <f t="shared" si="1"/>
        <v>12</v>
      </c>
    </row>
    <row r="19" spans="1:9" x14ac:dyDescent="0.3">
      <c r="A19" s="1" t="s">
        <v>10</v>
      </c>
      <c r="B19" s="1">
        <v>70</v>
      </c>
      <c r="C19" s="1" t="s">
        <v>111</v>
      </c>
      <c r="D19" s="1" t="s">
        <v>44</v>
      </c>
      <c r="E19" s="1">
        <v>1</v>
      </c>
      <c r="F19" s="1">
        <v>10</v>
      </c>
      <c r="G19" s="1">
        <v>1</v>
      </c>
      <c r="H19" s="1">
        <f t="shared" si="0"/>
        <v>2</v>
      </c>
      <c r="I19" s="1">
        <f t="shared" si="1"/>
        <v>12</v>
      </c>
    </row>
    <row r="20" spans="1:9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D1CA-8E06-4C0D-AA06-E79961F7C367}">
  <dimension ref="A1:K44"/>
  <sheetViews>
    <sheetView workbookViewId="0">
      <selection activeCell="A22" sqref="A22:XFD22"/>
    </sheetView>
  </sheetViews>
  <sheetFormatPr defaultRowHeight="14.4" x14ac:dyDescent="0.3"/>
  <cols>
    <col min="3" max="3" width="20.21875" bestFit="1" customWidth="1"/>
    <col min="11" max="11" width="8.88671875" style="1"/>
  </cols>
  <sheetData>
    <row r="1" spans="1:11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112</v>
      </c>
      <c r="F1" s="1" t="s">
        <v>113</v>
      </c>
      <c r="G1" s="1" t="s">
        <v>155</v>
      </c>
      <c r="H1" s="1" t="s">
        <v>160</v>
      </c>
      <c r="I1" s="1" t="s">
        <v>164</v>
      </c>
      <c r="J1" s="1" t="s">
        <v>3</v>
      </c>
      <c r="K1" s="1" t="s">
        <v>4</v>
      </c>
    </row>
    <row r="2" spans="1:11" x14ac:dyDescent="0.3">
      <c r="A2" s="1" t="s">
        <v>10</v>
      </c>
      <c r="B2" s="1">
        <v>44</v>
      </c>
      <c r="C2" s="5" t="s">
        <v>107</v>
      </c>
      <c r="D2" s="1" t="s">
        <v>44</v>
      </c>
      <c r="E2" s="1"/>
      <c r="F2" s="1">
        <v>16</v>
      </c>
      <c r="G2" s="1">
        <v>6</v>
      </c>
      <c r="H2" s="1">
        <v>16</v>
      </c>
      <c r="I2" s="1">
        <v>14</v>
      </c>
      <c r="J2" s="1">
        <f t="shared" ref="J2:J30" si="0">SUM(E2:I2)</f>
        <v>52</v>
      </c>
      <c r="K2" s="1">
        <v>46</v>
      </c>
    </row>
    <row r="3" spans="1:11" x14ac:dyDescent="0.3">
      <c r="A3" s="1" t="s">
        <v>10</v>
      </c>
      <c r="B3" s="1">
        <v>63</v>
      </c>
      <c r="C3" s="5" t="s">
        <v>110</v>
      </c>
      <c r="D3" s="1" t="s">
        <v>12</v>
      </c>
      <c r="E3" s="1">
        <v>14</v>
      </c>
      <c r="F3" s="1">
        <v>14</v>
      </c>
      <c r="G3" s="1">
        <v>12</v>
      </c>
      <c r="H3" s="1">
        <v>14</v>
      </c>
      <c r="I3" s="1">
        <v>12</v>
      </c>
      <c r="J3" s="1">
        <f t="shared" si="0"/>
        <v>66</v>
      </c>
      <c r="K3" s="1">
        <v>42</v>
      </c>
    </row>
    <row r="4" spans="1:11" x14ac:dyDescent="0.3">
      <c r="A4" s="1" t="s">
        <v>10</v>
      </c>
      <c r="B4" s="1">
        <v>52</v>
      </c>
      <c r="C4" s="5" t="s">
        <v>28</v>
      </c>
      <c r="D4" s="1" t="s">
        <v>26</v>
      </c>
      <c r="E4" s="1">
        <v>18</v>
      </c>
      <c r="F4" s="1">
        <v>14</v>
      </c>
      <c r="G4" s="1">
        <v>10</v>
      </c>
      <c r="H4" s="1"/>
      <c r="I4" s="1">
        <v>10</v>
      </c>
      <c r="J4" s="1">
        <f t="shared" si="0"/>
        <v>52</v>
      </c>
      <c r="K4" s="1">
        <v>42</v>
      </c>
    </row>
    <row r="5" spans="1:11" x14ac:dyDescent="0.3">
      <c r="A5" s="1" t="s">
        <v>10</v>
      </c>
      <c r="B5" s="1">
        <v>48</v>
      </c>
      <c r="C5" s="5" t="s">
        <v>31</v>
      </c>
      <c r="D5" s="1" t="s">
        <v>32</v>
      </c>
      <c r="E5" s="1">
        <v>7</v>
      </c>
      <c r="F5" s="1">
        <v>10</v>
      </c>
      <c r="G5" s="1">
        <v>2</v>
      </c>
      <c r="H5" s="1">
        <v>18</v>
      </c>
      <c r="I5" s="1">
        <v>14</v>
      </c>
      <c r="J5" s="1">
        <f t="shared" si="0"/>
        <v>51</v>
      </c>
      <c r="K5" s="1">
        <v>42</v>
      </c>
    </row>
    <row r="6" spans="1:11" x14ac:dyDescent="0.3">
      <c r="A6" s="1" t="s">
        <v>10</v>
      </c>
      <c r="B6" s="1">
        <v>44</v>
      </c>
      <c r="C6" s="5" t="s">
        <v>101</v>
      </c>
      <c r="D6" s="1" t="s">
        <v>12</v>
      </c>
      <c r="E6" s="1"/>
      <c r="F6" s="1">
        <v>12</v>
      </c>
      <c r="G6" s="1">
        <v>10</v>
      </c>
      <c r="H6" s="1">
        <v>20</v>
      </c>
      <c r="I6" s="1">
        <v>10</v>
      </c>
      <c r="J6" s="1">
        <f t="shared" si="0"/>
        <v>52</v>
      </c>
      <c r="K6" s="1">
        <v>42</v>
      </c>
    </row>
    <row r="7" spans="1:11" x14ac:dyDescent="0.3">
      <c r="A7" s="1" t="s">
        <v>10</v>
      </c>
      <c r="B7" s="1">
        <v>40</v>
      </c>
      <c r="C7" s="5" t="s">
        <v>104</v>
      </c>
      <c r="D7" s="1" t="s">
        <v>18</v>
      </c>
      <c r="E7" s="1">
        <v>14</v>
      </c>
      <c r="F7" s="1">
        <v>14</v>
      </c>
      <c r="G7" s="1">
        <v>12</v>
      </c>
      <c r="H7" s="1">
        <v>14</v>
      </c>
      <c r="I7" s="1">
        <v>14</v>
      </c>
      <c r="J7" s="1">
        <f t="shared" si="0"/>
        <v>68</v>
      </c>
      <c r="K7" s="1">
        <f>J7-G7-H7</f>
        <v>42</v>
      </c>
    </row>
    <row r="8" spans="1:11" x14ac:dyDescent="0.3">
      <c r="A8" s="1" t="s">
        <v>10</v>
      </c>
      <c r="B8" s="1">
        <v>36</v>
      </c>
      <c r="C8" s="5" t="s">
        <v>11</v>
      </c>
      <c r="D8" s="1" t="s">
        <v>12</v>
      </c>
      <c r="E8" s="1">
        <v>14</v>
      </c>
      <c r="F8" s="1">
        <v>14</v>
      </c>
      <c r="G8" s="1">
        <v>10</v>
      </c>
      <c r="H8" s="1">
        <v>10</v>
      </c>
      <c r="I8" s="1">
        <v>12</v>
      </c>
      <c r="J8" s="1">
        <f t="shared" si="0"/>
        <v>60</v>
      </c>
      <c r="K8" s="1">
        <v>40</v>
      </c>
    </row>
    <row r="9" spans="1:11" x14ac:dyDescent="0.3">
      <c r="A9" s="1" t="s">
        <v>10</v>
      </c>
      <c r="B9" s="1">
        <v>57</v>
      </c>
      <c r="C9" s="5" t="s">
        <v>33</v>
      </c>
      <c r="D9" s="1" t="s">
        <v>34</v>
      </c>
      <c r="E9" s="1">
        <v>14</v>
      </c>
      <c r="F9" s="1">
        <v>10</v>
      </c>
      <c r="G9" s="1">
        <v>0</v>
      </c>
      <c r="H9" s="1">
        <v>10</v>
      </c>
      <c r="I9" s="1">
        <v>14</v>
      </c>
      <c r="J9" s="1">
        <f t="shared" si="0"/>
        <v>48</v>
      </c>
      <c r="K9" s="1">
        <v>38</v>
      </c>
    </row>
    <row r="10" spans="1:11" x14ac:dyDescent="0.3">
      <c r="A10" s="1" t="s">
        <v>10</v>
      </c>
      <c r="B10" s="1">
        <v>48</v>
      </c>
      <c r="C10" s="5" t="s">
        <v>22</v>
      </c>
      <c r="D10" s="1" t="s">
        <v>23</v>
      </c>
      <c r="E10" s="1">
        <v>14</v>
      </c>
      <c r="F10" s="1">
        <v>14</v>
      </c>
      <c r="G10" s="1">
        <v>8</v>
      </c>
      <c r="H10" s="1">
        <v>8</v>
      </c>
      <c r="I10" s="1">
        <v>10</v>
      </c>
      <c r="J10" s="1">
        <f t="shared" si="0"/>
        <v>54</v>
      </c>
      <c r="K10" s="1">
        <v>38</v>
      </c>
    </row>
    <row r="11" spans="1:11" x14ac:dyDescent="0.3">
      <c r="A11" s="1" t="s">
        <v>10</v>
      </c>
      <c r="B11" s="1">
        <v>44</v>
      </c>
      <c r="C11" s="5" t="s">
        <v>20</v>
      </c>
      <c r="D11" s="1" t="s">
        <v>21</v>
      </c>
      <c r="E11" s="1">
        <v>14</v>
      </c>
      <c r="F11" s="1">
        <v>12</v>
      </c>
      <c r="G11" s="1">
        <v>12</v>
      </c>
      <c r="H11" s="1">
        <v>10</v>
      </c>
      <c r="I11" s="1"/>
      <c r="J11" s="1">
        <f t="shared" si="0"/>
        <v>48</v>
      </c>
      <c r="K11" s="1">
        <v>38</v>
      </c>
    </row>
    <row r="12" spans="1:11" x14ac:dyDescent="0.3">
      <c r="A12" s="1" t="s">
        <v>10</v>
      </c>
      <c r="B12" s="1">
        <v>63</v>
      </c>
      <c r="C12" s="5" t="s">
        <v>111</v>
      </c>
      <c r="D12" s="1" t="s">
        <v>44</v>
      </c>
      <c r="E12" s="1"/>
      <c r="F12" s="1">
        <v>12</v>
      </c>
      <c r="G12" s="1"/>
      <c r="H12" s="1"/>
      <c r="I12" s="1">
        <v>12</v>
      </c>
      <c r="J12" s="1">
        <f t="shared" si="0"/>
        <v>24</v>
      </c>
      <c r="K12" s="1">
        <v>24</v>
      </c>
    </row>
    <row r="13" spans="1:11" x14ac:dyDescent="0.3">
      <c r="A13" s="1" t="s">
        <v>10</v>
      </c>
      <c r="B13" s="1">
        <v>33</v>
      </c>
      <c r="C13" s="5" t="s">
        <v>98</v>
      </c>
      <c r="D13" s="1" t="s">
        <v>26</v>
      </c>
      <c r="E13" s="1">
        <v>10</v>
      </c>
      <c r="F13" s="1"/>
      <c r="G13" s="1">
        <v>0</v>
      </c>
      <c r="H13" s="1"/>
      <c r="I13" s="1">
        <v>14</v>
      </c>
      <c r="J13" s="1">
        <f t="shared" si="0"/>
        <v>24</v>
      </c>
      <c r="K13" s="1">
        <v>24</v>
      </c>
    </row>
    <row r="14" spans="1:11" x14ac:dyDescent="0.3">
      <c r="A14" s="1" t="s">
        <v>10</v>
      </c>
      <c r="B14" s="1">
        <v>44</v>
      </c>
      <c r="C14" s="9" t="s">
        <v>176</v>
      </c>
      <c r="D14" s="1" t="s">
        <v>23</v>
      </c>
      <c r="I14" s="1">
        <v>18</v>
      </c>
      <c r="J14" s="1">
        <f t="shared" si="0"/>
        <v>18</v>
      </c>
      <c r="K14" s="1">
        <v>18</v>
      </c>
    </row>
    <row r="15" spans="1:11" x14ac:dyDescent="0.3">
      <c r="A15" s="1" t="s">
        <v>10</v>
      </c>
      <c r="B15" s="1">
        <v>33</v>
      </c>
      <c r="C15" s="5" t="s">
        <v>97</v>
      </c>
      <c r="D15" s="1" t="s">
        <v>14</v>
      </c>
      <c r="E15" s="1">
        <v>10</v>
      </c>
      <c r="F15" s="1">
        <v>0</v>
      </c>
      <c r="G15" s="1">
        <v>6</v>
      </c>
      <c r="H15" s="1">
        <v>0</v>
      </c>
      <c r="I15" s="1">
        <v>0</v>
      </c>
      <c r="J15" s="1">
        <f t="shared" si="0"/>
        <v>16</v>
      </c>
      <c r="K15" s="1">
        <v>16</v>
      </c>
    </row>
    <row r="16" spans="1:11" x14ac:dyDescent="0.3">
      <c r="A16" s="1" t="s">
        <v>10</v>
      </c>
      <c r="B16" s="1">
        <v>36</v>
      </c>
      <c r="C16" s="6" t="s">
        <v>99</v>
      </c>
      <c r="D16" s="1" t="s">
        <v>44</v>
      </c>
      <c r="E16" s="1"/>
      <c r="F16" s="1">
        <v>12</v>
      </c>
      <c r="G16" s="1"/>
      <c r="H16" s="1"/>
      <c r="I16" s="1"/>
      <c r="J16" s="1">
        <f t="shared" si="0"/>
        <v>12</v>
      </c>
      <c r="K16" s="1">
        <v>12</v>
      </c>
    </row>
    <row r="17" spans="1:11" x14ac:dyDescent="0.3">
      <c r="A17" s="1" t="s">
        <v>10</v>
      </c>
      <c r="B17" s="1">
        <v>57</v>
      </c>
      <c r="C17" s="5" t="s">
        <v>30</v>
      </c>
      <c r="D17" s="1" t="s">
        <v>24</v>
      </c>
      <c r="E17" s="1">
        <v>10</v>
      </c>
      <c r="F17" s="1">
        <v>0</v>
      </c>
      <c r="G17" s="1"/>
      <c r="H17" s="1">
        <v>0</v>
      </c>
      <c r="I17" s="1">
        <v>0</v>
      </c>
      <c r="J17" s="1">
        <f t="shared" si="0"/>
        <v>10</v>
      </c>
      <c r="K17" s="1">
        <v>10</v>
      </c>
    </row>
    <row r="18" spans="1:11" x14ac:dyDescent="0.3">
      <c r="A18" s="1" t="s">
        <v>10</v>
      </c>
      <c r="B18" s="1">
        <v>48</v>
      </c>
      <c r="C18" s="5" t="s">
        <v>25</v>
      </c>
      <c r="D18" s="1" t="s">
        <v>24</v>
      </c>
      <c r="E18" s="1">
        <v>0</v>
      </c>
      <c r="F18" s="1"/>
      <c r="G18" s="1"/>
      <c r="H18" s="1">
        <v>10</v>
      </c>
      <c r="I18" s="1">
        <v>0</v>
      </c>
      <c r="J18" s="1">
        <f t="shared" si="0"/>
        <v>10</v>
      </c>
      <c r="K18" s="1">
        <v>10</v>
      </c>
    </row>
    <row r="19" spans="1:11" x14ac:dyDescent="0.3">
      <c r="A19" s="1" t="s">
        <v>10</v>
      </c>
      <c r="B19" s="1">
        <v>44</v>
      </c>
      <c r="C19" s="5" t="s">
        <v>106</v>
      </c>
      <c r="D19" s="1" t="s">
        <v>29</v>
      </c>
      <c r="E19" s="1"/>
      <c r="F19" s="1">
        <v>8</v>
      </c>
      <c r="G19" s="1"/>
      <c r="H19" s="1"/>
      <c r="I19" s="1"/>
      <c r="J19" s="1">
        <f t="shared" si="0"/>
        <v>8</v>
      </c>
      <c r="K19" s="1">
        <v>8</v>
      </c>
    </row>
    <row r="20" spans="1:11" x14ac:dyDescent="0.3">
      <c r="A20" s="1" t="s">
        <v>10</v>
      </c>
      <c r="B20" s="1">
        <v>40</v>
      </c>
      <c r="C20" s="5" t="s">
        <v>100</v>
      </c>
      <c r="D20" s="1" t="s">
        <v>102</v>
      </c>
      <c r="E20" s="1"/>
      <c r="F20" s="1">
        <v>8</v>
      </c>
      <c r="G20" s="1"/>
      <c r="H20" s="1">
        <v>0</v>
      </c>
      <c r="I20" s="1">
        <v>0</v>
      </c>
      <c r="J20" s="1">
        <f t="shared" si="0"/>
        <v>8</v>
      </c>
      <c r="K20" s="1">
        <v>8</v>
      </c>
    </row>
    <row r="21" spans="1:11" x14ac:dyDescent="0.3">
      <c r="A21" s="1" t="s">
        <v>10</v>
      </c>
      <c r="B21" s="1">
        <v>44</v>
      </c>
      <c r="C21" s="5" t="s">
        <v>174</v>
      </c>
      <c r="D21" s="1" t="s">
        <v>26</v>
      </c>
      <c r="I21" s="1">
        <v>7</v>
      </c>
      <c r="J21" s="1">
        <f t="shared" si="0"/>
        <v>7</v>
      </c>
      <c r="K21" s="1">
        <v>7</v>
      </c>
    </row>
    <row r="22" spans="1:11" x14ac:dyDescent="0.3">
      <c r="A22" s="1" t="s">
        <v>10</v>
      </c>
      <c r="B22" s="1">
        <v>44</v>
      </c>
      <c r="C22" s="5" t="s">
        <v>158</v>
      </c>
      <c r="D22" s="1" t="s">
        <v>12</v>
      </c>
      <c r="E22" s="1"/>
      <c r="F22" s="1"/>
      <c r="G22" s="1"/>
      <c r="H22" s="1">
        <v>6</v>
      </c>
      <c r="I22" s="1"/>
      <c r="J22" s="1">
        <f t="shared" si="0"/>
        <v>6</v>
      </c>
      <c r="K22" s="1">
        <v>6</v>
      </c>
    </row>
    <row r="23" spans="1:11" x14ac:dyDescent="0.3">
      <c r="A23" s="1" t="s">
        <v>10</v>
      </c>
      <c r="B23" s="1">
        <v>57</v>
      </c>
      <c r="C23" s="1" t="s">
        <v>36</v>
      </c>
      <c r="D23" s="1" t="s">
        <v>14</v>
      </c>
      <c r="E23" s="1">
        <v>0</v>
      </c>
      <c r="F23" s="1">
        <v>0</v>
      </c>
      <c r="G23" s="1"/>
      <c r="H23" s="1"/>
      <c r="I23" s="1"/>
      <c r="J23" s="1">
        <f t="shared" si="0"/>
        <v>0</v>
      </c>
      <c r="K23" s="1">
        <v>0</v>
      </c>
    </row>
    <row r="24" spans="1:11" x14ac:dyDescent="0.3">
      <c r="A24" s="1" t="s">
        <v>10</v>
      </c>
      <c r="B24" s="1">
        <v>48</v>
      </c>
      <c r="C24" s="1" t="s">
        <v>27</v>
      </c>
      <c r="D24" s="1" t="s">
        <v>29</v>
      </c>
      <c r="E24" s="1">
        <v>0</v>
      </c>
      <c r="F24" s="1"/>
      <c r="G24" s="1"/>
      <c r="H24" s="1"/>
      <c r="I24" s="1"/>
      <c r="J24" s="1">
        <f t="shared" si="0"/>
        <v>0</v>
      </c>
      <c r="K24" s="1">
        <v>0</v>
      </c>
    </row>
    <row r="25" spans="1:11" x14ac:dyDescent="0.3">
      <c r="A25" s="1" t="s">
        <v>10</v>
      </c>
      <c r="B25" s="1">
        <v>48</v>
      </c>
      <c r="C25" s="1" t="s">
        <v>109</v>
      </c>
      <c r="D25" s="1" t="s">
        <v>34</v>
      </c>
      <c r="E25" s="1"/>
      <c r="F25" s="1">
        <v>0</v>
      </c>
      <c r="G25" s="1"/>
      <c r="H25" s="1">
        <v>0</v>
      </c>
      <c r="I25" s="1"/>
      <c r="J25" s="1">
        <f t="shared" si="0"/>
        <v>0</v>
      </c>
      <c r="K25" s="1">
        <v>0</v>
      </c>
    </row>
    <row r="26" spans="1:11" x14ac:dyDescent="0.3">
      <c r="A26" s="1" t="s">
        <v>10</v>
      </c>
      <c r="B26" s="1">
        <v>44</v>
      </c>
      <c r="C26" s="1" t="s">
        <v>105</v>
      </c>
      <c r="D26" s="1" t="s">
        <v>29</v>
      </c>
      <c r="E26" s="1"/>
      <c r="F26" s="1">
        <v>0</v>
      </c>
      <c r="G26" s="1"/>
      <c r="H26" s="1"/>
      <c r="I26" s="1"/>
      <c r="J26" s="1">
        <f t="shared" si="0"/>
        <v>0</v>
      </c>
      <c r="K26" s="1">
        <v>0</v>
      </c>
    </row>
    <row r="27" spans="1:11" x14ac:dyDescent="0.3">
      <c r="A27" s="1" t="s">
        <v>10</v>
      </c>
      <c r="B27" s="1">
        <v>44</v>
      </c>
      <c r="C27" s="1" t="s">
        <v>172</v>
      </c>
      <c r="D27" s="1" t="s">
        <v>32</v>
      </c>
      <c r="I27" s="1">
        <v>0</v>
      </c>
      <c r="J27" s="1">
        <f t="shared" si="0"/>
        <v>0</v>
      </c>
      <c r="K27" s="1">
        <v>0</v>
      </c>
    </row>
    <row r="28" spans="1:11" x14ac:dyDescent="0.3">
      <c r="A28" s="1" t="s">
        <v>10</v>
      </c>
      <c r="B28" s="1">
        <v>40</v>
      </c>
      <c r="C28" s="1" t="s">
        <v>103</v>
      </c>
      <c r="D28" s="1" t="s">
        <v>14</v>
      </c>
      <c r="E28" s="1"/>
      <c r="F28" s="1">
        <v>0</v>
      </c>
      <c r="G28" s="1"/>
      <c r="H28" s="1"/>
      <c r="I28" s="1"/>
      <c r="J28" s="1">
        <f t="shared" si="0"/>
        <v>0</v>
      </c>
      <c r="K28" s="1">
        <v>0</v>
      </c>
    </row>
    <row r="29" spans="1:11" x14ac:dyDescent="0.3">
      <c r="A29" s="1" t="s">
        <v>10</v>
      </c>
      <c r="B29" s="1">
        <v>36</v>
      </c>
      <c r="C29" s="1" t="s">
        <v>15</v>
      </c>
      <c r="D29" s="1" t="s">
        <v>14</v>
      </c>
      <c r="E29" s="1">
        <v>0</v>
      </c>
      <c r="F29" s="1"/>
      <c r="G29" s="1">
        <v>0</v>
      </c>
      <c r="H29" s="1">
        <v>0</v>
      </c>
      <c r="I29" s="1"/>
      <c r="J29" s="1">
        <f t="shared" si="0"/>
        <v>0</v>
      </c>
      <c r="K29" s="1">
        <v>0</v>
      </c>
    </row>
    <row r="30" spans="1:11" x14ac:dyDescent="0.3">
      <c r="A30" s="1" t="s">
        <v>10</v>
      </c>
      <c r="B30" s="1">
        <v>36</v>
      </c>
      <c r="C30" s="1" t="s">
        <v>17</v>
      </c>
      <c r="D30" s="1" t="s">
        <v>19</v>
      </c>
      <c r="E30" s="1">
        <v>0</v>
      </c>
      <c r="F30" s="1"/>
      <c r="G30" s="1"/>
      <c r="H30" s="1"/>
      <c r="I30" s="1"/>
      <c r="J30" s="1">
        <f t="shared" si="0"/>
        <v>0</v>
      </c>
      <c r="K30" s="1">
        <v>0</v>
      </c>
    </row>
    <row r="31" spans="1:11" x14ac:dyDescent="0.3">
      <c r="A31" s="1"/>
      <c r="J31" s="1"/>
    </row>
    <row r="32" spans="1:11" x14ac:dyDescent="0.3">
      <c r="A32" s="1"/>
      <c r="J32" s="1"/>
    </row>
    <row r="33" spans="1:10" x14ac:dyDescent="0.3">
      <c r="A33" s="1"/>
      <c r="J33" s="1"/>
    </row>
    <row r="34" spans="1:10" x14ac:dyDescent="0.3">
      <c r="A34" s="1"/>
    </row>
    <row r="35" spans="1:10" x14ac:dyDescent="0.3">
      <c r="A35" s="1"/>
    </row>
    <row r="36" spans="1:10" x14ac:dyDescent="0.3">
      <c r="A36" s="1"/>
    </row>
    <row r="37" spans="1:10" x14ac:dyDescent="0.3">
      <c r="A37" s="1"/>
    </row>
    <row r="38" spans="1:10" x14ac:dyDescent="0.3">
      <c r="A38" s="1"/>
    </row>
    <row r="39" spans="1:10" x14ac:dyDescent="0.3">
      <c r="A39" s="1"/>
    </row>
    <row r="40" spans="1:10" x14ac:dyDescent="0.3">
      <c r="A40" s="1"/>
    </row>
    <row r="41" spans="1:10" x14ac:dyDescent="0.3">
      <c r="A41" s="1"/>
    </row>
    <row r="42" spans="1:10" x14ac:dyDescent="0.3">
      <c r="A42" s="1"/>
    </row>
    <row r="43" spans="1:10" x14ac:dyDescent="0.3">
      <c r="A43" s="1"/>
    </row>
    <row r="44" spans="1:10" x14ac:dyDescent="0.3">
      <c r="A44" s="1"/>
    </row>
  </sheetData>
  <sortState xmlns:xlrd2="http://schemas.microsoft.com/office/spreadsheetml/2017/richdata2" ref="A2:K30">
    <sortCondition descending="1" ref="K2:K3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1.kolo BN 02_16 W</vt:lpstr>
      <vt:lpstr>2.kolo KP 04_17 W</vt:lpstr>
      <vt:lpstr>Po 2 kolech W</vt:lpstr>
      <vt:lpstr>3.kolo Jablonec 06_01 W</vt:lpstr>
      <vt:lpstr>Po 3 kolech W</vt:lpstr>
      <vt:lpstr>4.kolo Mělník 09_13</vt:lpstr>
      <vt:lpstr>Po 4 kolech W</vt:lpstr>
      <vt:lpstr>5.kolo Kralupy</vt:lpstr>
      <vt:lpstr>Po 5 kolech W</vt:lpstr>
      <vt:lpstr>POSTUPUJÍCÍ W</vt:lpstr>
      <vt:lpstr>1.kolo BN 02_16 M</vt:lpstr>
      <vt:lpstr>2.kolo KP 04_17</vt:lpstr>
      <vt:lpstr>Po 2 kolech M</vt:lpstr>
      <vt:lpstr>3.kolo Jablonec 06_01 M</vt:lpstr>
      <vt:lpstr>Po 3 kolech M</vt:lpstr>
      <vt:lpstr>4.koloMělník 09_13</vt:lpstr>
      <vt:lpstr>Po 4 kolech M</vt:lpstr>
      <vt:lpstr>5.kolo Kralupy 09_27</vt:lpstr>
      <vt:lpstr>Po 5 kolech M</vt:lpstr>
      <vt:lpstr>POSTUPUJÍCÍ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Hronová</dc:creator>
  <cp:lastModifiedBy>Katarina Hronová</cp:lastModifiedBy>
  <dcterms:created xsi:type="dcterms:W3CDTF">2025-05-20T08:59:05Z</dcterms:created>
  <dcterms:modified xsi:type="dcterms:W3CDTF">2025-10-03T19:38:06Z</dcterms:modified>
</cp:coreProperties>
</file>